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Archiv rozpracovanosti\2017-01-012 Simulační centrum Brno\"/>
    </mc:Choice>
  </mc:AlternateContent>
  <bookViews>
    <workbookView xWindow="0" yWindow="0" windowWidth="15480" windowHeight="8196"/>
  </bookViews>
  <sheets>
    <sheet name="303 - 15 Výkaz výměr" sheetId="1" r:id="rId1"/>
  </sheets>
  <definedNames>
    <definedName name="__xlnm.Print_Area_1">'303 - 15 Výkaz výměr'!$A$1:$F$71</definedName>
    <definedName name="__xlnm.Print_Area_2">#N/A</definedName>
    <definedName name="__xlnm.Print_Titles_2">#N/A</definedName>
    <definedName name="_xlnm.Print_Area" localSheetId="0">'303 - 15 Výkaz výměr'!$A$1:$F$73</definedName>
  </definedNames>
  <calcPr calcId="162913" iterate="1" iterateDelta="1E-4"/>
</workbook>
</file>

<file path=xl/calcChain.xml><?xml version="1.0" encoding="utf-8"?>
<calcChain xmlns="http://schemas.openxmlformats.org/spreadsheetml/2006/main">
  <c r="F50" i="1" l="1"/>
  <c r="F51" i="1"/>
  <c r="F52" i="1"/>
  <c r="F53" i="1"/>
  <c r="F54" i="1"/>
  <c r="F55" i="1"/>
  <c r="F56" i="1"/>
  <c r="F57" i="1"/>
  <c r="F58" i="1"/>
  <c r="F59" i="1"/>
  <c r="F60" i="1"/>
  <c r="F61" i="1"/>
  <c r="F62" i="1"/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49" i="1"/>
  <c r="F63" i="1"/>
  <c r="F64" i="1"/>
  <c r="F65" i="1"/>
  <c r="F66" i="1"/>
  <c r="F67" i="1"/>
  <c r="F42" i="1"/>
  <c r="F41" i="1"/>
  <c r="F40" i="1"/>
  <c r="F39" i="1"/>
  <c r="F38" i="1"/>
  <c r="F7" i="1"/>
  <c r="F8" i="1"/>
  <c r="F9" i="1"/>
  <c r="F10" i="1"/>
  <c r="F11" i="1"/>
  <c r="F43" i="1" l="1"/>
  <c r="F44" i="1"/>
  <c r="F45" i="1"/>
  <c r="F46" i="1"/>
  <c r="F47" i="1"/>
  <c r="F48" i="1"/>
  <c r="F68" i="1"/>
  <c r="F69" i="1"/>
  <c r="F70" i="1"/>
  <c r="F37" i="1"/>
  <c r="F71" i="1" l="1"/>
</calcChain>
</file>

<file path=xl/sharedStrings.xml><?xml version="1.0" encoding="utf-8"?>
<sst xmlns="http://schemas.openxmlformats.org/spreadsheetml/2006/main" count="140" uniqueCount="80">
  <si>
    <t>VÝKAZ VÝMĚR</t>
  </si>
  <si>
    <t>Název položky</t>
  </si>
  <si>
    <t>MJ</t>
  </si>
  <si>
    <t>množství</t>
  </si>
  <si>
    <t>cena / MJ</t>
  </si>
  <si>
    <t>Celkem za</t>
  </si>
  <si>
    <t>kpl</t>
  </si>
  <si>
    <t>ks</t>
  </si>
  <si>
    <t>m</t>
  </si>
  <si>
    <t>P.Č.</t>
  </si>
  <si>
    <t>celkem</t>
  </si>
  <si>
    <t>SIMULAČNÍ CENTRUM MU</t>
  </si>
  <si>
    <t>D 101 – 16</t>
  </si>
  <si>
    <t>Poplachový zvon - mechanický, včetně potrubí</t>
  </si>
  <si>
    <t>Sprinklerové čerpadlo ponorné, Q = 1350 l/min, p = 0,435 MPa</t>
  </si>
  <si>
    <t>Díl 16</t>
  </si>
  <si>
    <t>STABILNÍ HASICÍ ZAŘÍZENÍ</t>
  </si>
  <si>
    <t>Doplňovací čerpadlo, Q = 27 l/min, p = 1 MPa</t>
  </si>
  <si>
    <t>Kompresor včetně vzdušníku 9 m3/h                                                                              včetně příslušenství</t>
  </si>
  <si>
    <t>Úkapová vana - DxVxŠ 3300 x 400 x 800 mm, plech tl. 2 mm, svařovaná, opatřená nátěrem</t>
  </si>
  <si>
    <t>Uzavírací armatura DN100, PN16, přírubová</t>
  </si>
  <si>
    <t>Uzavírací armatura DN80, PN16, přírubová</t>
  </si>
  <si>
    <t>Zpětná klapka DN100, PN16, přírubová</t>
  </si>
  <si>
    <t>Zpětná klapka DN80, PN16, přírubová</t>
  </si>
  <si>
    <t>Zpětná klapka DN32, PN16, závitová</t>
  </si>
  <si>
    <t>Rozdělovač ve strojovně SHZ - smontovaný z drážkovaného potrubí, drážkovaných potrubních dílů a mechanických spojek, vč. podpěr</t>
  </si>
  <si>
    <t>Přípojka pro mobilní techniku 2x B75, včetně spojek s víčkem, kulových kohoutů a zpětných klapek</t>
  </si>
  <si>
    <t>Potrubní rozvod z trubky ocelové pozinkované DN80 včetně přechodů, spojení, uchycení a označení potrubí</t>
  </si>
  <si>
    <t>Potrubní rozvod z trubky ocelové pozinkované DN65 včetně přechodů, spojení, uchycení a označení potrubí</t>
  </si>
  <si>
    <t>Potrubní rozvod z trubky ocelové pozinkované DN50 včetně přechodů, spojení, uchycení a označení potrubí</t>
  </si>
  <si>
    <t>Potrubní rozvod z trubky ocelové pozinkované DN40 včetně přechodů, spojení, uchycení a označení potrubí</t>
  </si>
  <si>
    <t>Potrubní rozvod z trubky ocelové pozinkované DN32 včetně přechodů, spojení, uchycení a označení potrubí</t>
  </si>
  <si>
    <t>Potrubní rozvod z trubky ocelové pozinkované DN25 včetně přechodů, spojení, uchycení a označení potrubí</t>
  </si>
  <si>
    <t>Skříňka pro náhradní hlavice</t>
  </si>
  <si>
    <t>Sprinklerová hlavice K80, 68 °C, 1/2", zavěšená včetně rozety, povrchová úprava chrom, včetně záložních</t>
  </si>
  <si>
    <t>Sprinklerová hlavice K80, 68 °C, 1/2", stojatá, mosaz, včetně záložních</t>
  </si>
  <si>
    <t>Sprinklerová hlavice K80, 68 °C, 1/2", stojatá, s plochým výstřikem mosaz, včetně záložních</t>
  </si>
  <si>
    <t>Flexibilní hadice pro připojení hlavic instalovaných v rastrovém podhledu (podhledové jištění)</t>
  </si>
  <si>
    <t>Uzavírací armatura DN100, PN16, drážkovaná, včetně monitorování polohy (zónový uzávěr)</t>
  </si>
  <si>
    <t>Uzavírací armatura DN80, PN16, drážkovaná, včetně monitorování polohy (zónový uzávěr)</t>
  </si>
  <si>
    <t>Tlakový spínač</t>
  </si>
  <si>
    <t>Průtokový spínač</t>
  </si>
  <si>
    <t>Manometr</t>
  </si>
  <si>
    <t>Měřič průtoku pro testování čerpadel</t>
  </si>
  <si>
    <t>Potrubní rozvod z trubky ocelové černé DN100 včetně přechodů, spojení, uchycení a nátěru potrubí</t>
  </si>
  <si>
    <t>Potrubní rozvod z trubky ocelové černé DN80 včetně přechodů, spojení, uchycení a nátěru potrubí</t>
  </si>
  <si>
    <t>Potrubní rozvod z trubky ocelové černé DN65 včetně přechodů, spojení, uchycení a nátěru potrubí</t>
  </si>
  <si>
    <t>Potrubní rozvod z trubky ocelové černé DN50 včetně přechodů, spojení, uchycení a nátěru potrubí</t>
  </si>
  <si>
    <t>Potrubní rozvod z trubky ocelové černé DN40 včetně přechodů, spojení, uchycení a nátěru potrubí</t>
  </si>
  <si>
    <t>Potrubní rozvod z trubky ocelové černé DN32 včetně přechodů, spojení, uchycení a nátěru potrubí</t>
  </si>
  <si>
    <t>Potrubní rozvod z trubky ocelové černé DN25 včetně přechodů, spojení, uchycení a nátěru potrubí</t>
  </si>
  <si>
    <t>Sprejová hubice K7, úhel rozstřiku 140°, 1/4"</t>
  </si>
  <si>
    <t>Uzavírací armatura DN50, odvodňovací</t>
  </si>
  <si>
    <t>Uzavírací armatura DN25, odvodňovací</t>
  </si>
  <si>
    <t>Štítky a tabulky</t>
  </si>
  <si>
    <t>Drobný spojovací a režijní materiál</t>
  </si>
  <si>
    <t>Provozní kniha</t>
  </si>
  <si>
    <t>Dokumentace pro provádění stavby</t>
  </si>
  <si>
    <t>Dokumentace skutečného provedení stavby</t>
  </si>
  <si>
    <t>Proškolení obsluhy včetně návodů pro obsluhu a údržbu</t>
  </si>
  <si>
    <t>Zprovoznění zařízení včetně zkoušek potrubí, čerpadel, funkce ventilových stanic, funkční zkoušky sprinklerového SHZ apod.</t>
  </si>
  <si>
    <t>Vedlejší rozpočtové náklady - doprava, zařízení staveniště, lešení apod.</t>
  </si>
  <si>
    <t>Snímač hladiny</t>
  </si>
  <si>
    <t xml:space="preserve">Zábleskový maják, oranžový </t>
  </si>
  <si>
    <t>Prostorový termostat</t>
  </si>
  <si>
    <t>Rozvaděč čerpacích zařízení, atyp.</t>
  </si>
  <si>
    <t>kpl.</t>
  </si>
  <si>
    <t>Monitorovací (koncový) spínač uzavírací armatury</t>
  </si>
  <si>
    <t>Signální světlo, červené (paralelní indikátor pož. hlásičů)</t>
  </si>
  <si>
    <t>Svorkovnicová krabice, silová,  požárně odolná</t>
  </si>
  <si>
    <t>Svorkovnicová krabice</t>
  </si>
  <si>
    <t>Mokrá ventilová stanice DN100, PN16, včetně uzavírací armatury, monitorovacích prvků, schválení PAVUS (VdS)</t>
  </si>
  <si>
    <t>Suchá ventilová stanice DN80, PN16, včetně uzavírací armatury, monitorovacích prvků, schválení PAVUS (VdS)</t>
  </si>
  <si>
    <t>Armatura s elektropohonem DN32, PN16, 24 V DC
(pro zkrápění požární rolety)</t>
  </si>
  <si>
    <t>Kabelový rozvod mn s funkční odolností při požáru,
včetně elektroinstalačního materiálu (např. PRAFlaGuard F)</t>
  </si>
  <si>
    <t>Kabelový rozvod nn s funkční odolností při požáru,
včetně elektroinstalačního materiálu (např. PRAFlaDur, 6 mm2)</t>
  </si>
  <si>
    <t>Kabelový rozvod mn,
včetně elektroinstalačního materiálu (např. J-H(St)H)</t>
  </si>
  <si>
    <t>Kabelový rozvod nn,
včetně elektroinstalačního materiálu (např. PRAFlaSafe, 1,5 mm2)</t>
  </si>
  <si>
    <t>Izolovaný vodič z/žl, 20 m + zemnící svorky</t>
  </si>
  <si>
    <t>Monitorovací ústředna sprinklerového HZ včetně akumulátorů a příslušenství (min. 54 vstupů, 4 napěťové výstupy, 18 reléových výstupů)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</si>
</sst>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_(* #,##0_);_(* \(#,##0\);_(* &quot;-&quot;_);_(@_)"/>
    <numFmt numFmtId="166" formatCode="_-&quot;Ł&quot;* #,##0_-;\-&quot;Ł&quot;* #,##0_-;_-&quot;Ł&quot;* &quot;-&quot;_-;_-@_-"/>
    <numFmt numFmtId="167" formatCode="_-* #,##0_-;\-* #,##0_-;_-* &quot;-&quot;_-;_-@_-"/>
    <numFmt numFmtId="168" formatCode="_-&quot;Ł&quot;* #,##0.00_-;\-&quot;Ł&quot;* #,##0.00_-;_-&quot;Ł&quot;* &quot;-&quot;??_-;_-@_-"/>
    <numFmt numFmtId="169" formatCode="_-* #,##0.00_-;\-* #,##0.00_-;_-* &quot;-&quot;??_-;_-@_-"/>
    <numFmt numFmtId="170" formatCode="#,##0&quot; Kč&quot;"/>
    <numFmt numFmtId="171" formatCode="_-&quot;$&quot;* #,##0_-;\-&quot;$&quot;* #,##0_-;_-&quot;$&quot;* &quot;-&quot;_-;_-@_-"/>
    <numFmt numFmtId="172" formatCode="0.00_)"/>
    <numFmt numFmtId="173" formatCode="_-* #,##0.0_-;\-* #,##0.0_-;_-* &quot;-&quot;??_-;_-@_-"/>
    <numFmt numFmtId="174" formatCode="_-&quot;$&quot;* #,##0.00_-;\-&quot;$&quot;* #,##0.00_-;_-&quot;$&quot;* &quot;-&quot;??_-;_-@_-"/>
    <numFmt numFmtId="175" formatCode="#,##0&quot; Kč&quot;;[Red]\-#,##0&quot; Kč&quot;"/>
    <numFmt numFmtId="176" formatCode="#,##0.00%;[Red]\(#,##0.00%\)"/>
    <numFmt numFmtId="177" formatCode="0.000&quot;%&quot;"/>
    <numFmt numFmtId="178" formatCode="0.0&quot;%&quot;"/>
    <numFmt numFmtId="179" formatCode="&quot;$&quot;#,##0_);\(&quot;$&quot;#,##0.0\)"/>
    <numFmt numFmtId="180" formatCode="&quot;$&quot;#.##"/>
    <numFmt numFmtId="181" formatCode="&quot;$&quot;#,##0.000_);\(&quot;$&quot;#,##0.000\)"/>
    <numFmt numFmtId="182" formatCode="#,##0&quot; Kč&quot;;\-#,##0&quot; Kč&quot;"/>
    <numFmt numFmtId="183" formatCode="&quot;SFr.&quot;#,##0.00;&quot;SFr.&quot;\-#,##0.00"/>
    <numFmt numFmtId="184" formatCode="&quot;$&quot;#,##0.0000_);\(&quot;$&quot;#,##0.0000\)"/>
    <numFmt numFmtId="185" formatCode="_(* #,##0.0_);_(* \(#,##0.0\);_(* &quot;-&quot;_);_(@_)"/>
    <numFmt numFmtId="186" formatCode="_-&quot;L&quot;* #,##0_-;\-&quot;L&quot;* #,##0_-;_-&quot;L&quot;* &quot;-&quot;_-;_-@_-"/>
    <numFmt numFmtId="187" formatCode="_-&quot;L&quot;* #,##0.00_-;\-&quot;L&quot;* #,##0.00_-;_-&quot;L&quot;* &quot;-&quot;??_-;_-@_-"/>
  </numFmts>
  <fonts count="10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</font>
    <font>
      <b/>
      <u/>
      <sz val="12"/>
      <color indexed="9"/>
      <name val="Arial CE"/>
      <family val="2"/>
      <charset val="238"/>
    </font>
    <font>
      <sz val="12"/>
      <name val="Arial CE"/>
      <family val="2"/>
      <charset val="238"/>
    </font>
    <font>
      <sz val="12"/>
      <color indexed="9"/>
      <name val="Arial CE"/>
      <family val="2"/>
      <charset val="238"/>
    </font>
    <font>
      <sz val="11"/>
      <color indexed="8"/>
      <name val="Century Gothic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6"/>
      <color indexed="9"/>
      <name val="Gotham Bold"/>
      <charset val="238"/>
    </font>
    <font>
      <u/>
      <sz val="12"/>
      <color indexed="9"/>
      <name val="Gotham Bold"/>
      <charset val="238"/>
    </font>
    <font>
      <sz val="12"/>
      <name val="Gotham Bold"/>
      <charset val="238"/>
    </font>
    <font>
      <u/>
      <sz val="10"/>
      <name val="Gotham Bold"/>
      <charset val="238"/>
    </font>
    <font>
      <sz val="9"/>
      <name val="Gotham Book"/>
      <charset val="238"/>
    </font>
    <font>
      <b/>
      <sz val="10"/>
      <name val="Gotham Bold"/>
      <charset val="238"/>
    </font>
    <font>
      <sz val="10"/>
      <name val="Gotham Bold"/>
      <charset val="238"/>
    </font>
    <font>
      <sz val="8"/>
      <name val="Gotham Book"/>
      <charset val="238"/>
    </font>
    <font>
      <sz val="10"/>
      <name val="Gotham Book"/>
      <charset val="238"/>
    </font>
    <font>
      <sz val="11"/>
      <color indexed="8"/>
      <name val="Gotham Book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2"/>
      <name val="Arial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 CE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Times New Roman CE"/>
      <family val="1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i/>
      <u/>
      <sz val="14"/>
      <name val="Arial CE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name val="MS Sans Serif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9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</font>
    <font>
      <u/>
      <sz val="8"/>
      <color indexed="12"/>
      <name val="Times New Roman"/>
      <family val="1"/>
      <charset val="238"/>
    </font>
    <font>
      <sz val="8"/>
      <name val="Arial"/>
      <family val="2"/>
      <charset val="177"/>
    </font>
    <font>
      <b/>
      <sz val="10"/>
      <name val="Helv"/>
      <charset val="177"/>
    </font>
    <font>
      <b/>
      <sz val="12"/>
      <name val="Arial"/>
      <family val="2"/>
      <charset val="177"/>
    </font>
    <font>
      <b/>
      <i/>
      <sz val="16"/>
      <name val="Helv"/>
      <charset val="177"/>
    </font>
    <font>
      <b/>
      <sz val="11"/>
      <name val="Helv"/>
      <charset val="177"/>
    </font>
    <font>
      <sz val="10"/>
      <color indexed="8"/>
      <name val="Arial"/>
      <family val="2"/>
      <charset val="177"/>
    </font>
    <font>
      <sz val="10"/>
      <name val="Arial CE"/>
    </font>
    <font>
      <b/>
      <sz val="10"/>
      <color indexed="9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"/>
      <family val="2"/>
    </font>
    <font>
      <b/>
      <sz val="12"/>
      <name val="Arial"/>
      <family val="2"/>
    </font>
    <font>
      <i/>
      <sz val="10"/>
      <name val="News Serif EE"/>
      <charset val="238"/>
    </font>
    <font>
      <sz val="10"/>
      <name val="Sans EE"/>
      <charset val="238"/>
    </font>
    <font>
      <b/>
      <i/>
      <sz val="10"/>
      <color indexed="9"/>
      <name val="Arial CE"/>
      <family val="2"/>
      <charset val="238"/>
    </font>
    <font>
      <b/>
      <sz val="10"/>
      <name val="Times New Roman CE"/>
    </font>
    <font>
      <b/>
      <sz val="10"/>
      <color indexed="8"/>
      <name val="Arial CE"/>
      <charset val="238"/>
    </font>
    <font>
      <b/>
      <sz val="9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color indexed="9"/>
      <name val="Arial CE"/>
      <family val="2"/>
      <charset val="238"/>
    </font>
    <font>
      <b/>
      <i/>
      <sz val="10"/>
      <color indexed="18"/>
      <name val="Arial CE"/>
      <family val="2"/>
      <charset val="238"/>
    </font>
    <font>
      <b/>
      <i/>
      <sz val="9"/>
      <color indexed="8"/>
      <name val="Arial CE"/>
      <family val="2"/>
      <charset val="238"/>
    </font>
    <font>
      <b/>
      <sz val="10"/>
      <name val="Arial CE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  <bgColor indexed="22"/>
      </patternFill>
    </fill>
    <fill>
      <patternFill patternType="solid">
        <fgColor indexed="22"/>
        <bgColor indexed="55"/>
      </patternFill>
    </fill>
    <fill>
      <patternFill patternType="solid">
        <fgColor rgb="FF333F49"/>
        <bgColor indexed="18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9"/>
        <bgColor indexed="17"/>
      </patternFill>
    </fill>
    <fill>
      <patternFill patternType="solid">
        <fgColor indexed="18"/>
        <bgColor indexed="32"/>
      </patternFill>
    </fill>
    <fill>
      <patternFill patternType="gray06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</fills>
  <borders count="28">
    <border>
      <left/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839">
    <xf numFmtId="0" fontId="0" fillId="0" borderId="0"/>
    <xf numFmtId="0" fontId="3" fillId="0" borderId="0"/>
    <xf numFmtId="0" fontId="4" fillId="0" borderId="0"/>
    <xf numFmtId="0" fontId="2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44" fontId="10" fillId="0" borderId="0" applyFont="0" applyFill="0" applyBorder="0" applyAlignment="0" applyProtection="0"/>
    <xf numFmtId="0" fontId="23" fillId="12" borderId="0" applyNumberFormat="0" applyBorder="0" applyAlignment="0" applyProtection="0"/>
    <xf numFmtId="0" fontId="24" fillId="6" borderId="2" applyNumberFormat="0" applyAlignment="0" applyProtection="0"/>
    <xf numFmtId="0" fontId="24" fillId="6" borderId="2" applyNumberFormat="0" applyAlignment="0" applyProtection="0"/>
    <xf numFmtId="49" fontId="38" fillId="0" borderId="14" applyBorder="0" applyProtection="0">
      <alignment horizontal="left"/>
    </xf>
    <xf numFmtId="164" fontId="38" fillId="0" borderId="0" applyBorder="0" applyProtection="0"/>
    <xf numFmtId="0" fontId="25" fillId="0" borderId="3" applyNumberFormat="0" applyFill="0" applyAlignment="0" applyProtection="0"/>
    <xf numFmtId="0" fontId="25" fillId="0" borderId="3" applyNumberFormat="0" applyFill="0" applyAlignment="0" applyProtection="0"/>
    <xf numFmtId="0" fontId="26" fillId="0" borderId="15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9" fontId="39" fillId="0" borderId="0" applyBorder="0" applyProtection="0"/>
    <xf numFmtId="0" fontId="38" fillId="0" borderId="14" applyBorder="0" applyProtection="0">
      <alignment horizontal="left"/>
      <protection locked="0"/>
    </xf>
    <xf numFmtId="0" fontId="29" fillId="8" borderId="0" applyNumberFormat="0" applyBorder="0" applyAlignment="0" applyProtection="0"/>
    <xf numFmtId="0" fontId="29" fillId="8" borderId="0" applyNumberFormat="0" applyBorder="0" applyAlignment="0" applyProtection="0"/>
    <xf numFmtId="0" fontId="3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0" fontId="10" fillId="4" borderId="17" applyNumberFormat="0" applyFont="0" applyAlignment="0" applyProtection="0"/>
    <xf numFmtId="0" fontId="10" fillId="4" borderId="17" applyNumberFormat="0" applyFont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8" borderId="5" applyNumberFormat="0" applyAlignment="0" applyProtection="0"/>
    <xf numFmtId="0" fontId="33" fillId="8" borderId="5" applyNumberFormat="0" applyAlignment="0" applyProtection="0"/>
    <xf numFmtId="0" fontId="40" fillId="0" borderId="0"/>
    <xf numFmtId="0" fontId="38" fillId="0" borderId="0"/>
    <xf numFmtId="0" fontId="34" fillId="2" borderId="5" applyNumberFormat="0" applyAlignment="0" applyProtection="0"/>
    <xf numFmtId="0" fontId="34" fillId="2" borderId="5" applyNumberFormat="0" applyAlignment="0" applyProtection="0"/>
    <xf numFmtId="0" fontId="35" fillId="2" borderId="6" applyNumberFormat="0" applyAlignment="0" applyProtection="0"/>
    <xf numFmtId="0" fontId="35" fillId="2" borderId="6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 applyProtection="0"/>
    <xf numFmtId="0" fontId="10" fillId="0" borderId="0" applyProtection="0"/>
    <xf numFmtId="0" fontId="45" fillId="0" borderId="0"/>
    <xf numFmtId="0" fontId="46" fillId="0" borderId="0" applyProtection="0"/>
    <xf numFmtId="0" fontId="46" fillId="0" borderId="0" applyProtection="0"/>
    <xf numFmtId="0" fontId="44" fillId="0" borderId="0"/>
    <xf numFmtId="0" fontId="45" fillId="0" borderId="0"/>
    <xf numFmtId="49" fontId="81" fillId="0" borderId="0"/>
    <xf numFmtId="0" fontId="38" fillId="0" borderId="0" applyProtection="0"/>
    <xf numFmtId="0" fontId="45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5" fillId="0" borderId="0"/>
    <xf numFmtId="0" fontId="45" fillId="0" borderId="0"/>
    <xf numFmtId="0" fontId="44" fillId="0" borderId="0"/>
    <xf numFmtId="0" fontId="46" fillId="0" borderId="0" applyProtection="0"/>
    <xf numFmtId="0" fontId="82" fillId="21" borderId="0" applyProtection="0"/>
    <xf numFmtId="6" fontId="69" fillId="0" borderId="0" applyFont="0" applyFill="0" applyBorder="0" applyAlignment="0" applyProtection="0"/>
    <xf numFmtId="0" fontId="10" fillId="0" borderId="0"/>
    <xf numFmtId="8" fontId="69" fillId="0" borderId="0" applyFont="0" applyFill="0" applyBorder="0" applyAlignment="0" applyProtection="0"/>
    <xf numFmtId="0" fontId="44" fillId="0" borderId="0"/>
    <xf numFmtId="0" fontId="44" fillId="0" borderId="0"/>
    <xf numFmtId="0" fontId="44" fillId="0" borderId="0"/>
    <xf numFmtId="0" fontId="10" fillId="0" borderId="0" applyFill="0" applyBorder="0" applyAlignment="0"/>
    <xf numFmtId="0" fontId="10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10" fontId="84" fillId="22" borderId="11" applyNumberFormat="0" applyBorder="0" applyAlignment="0" applyProtection="0"/>
    <xf numFmtId="0" fontId="85" fillId="0" borderId="0"/>
    <xf numFmtId="0" fontId="86" fillId="23" borderId="22">
      <alignment horizontal="center" vertical="center"/>
    </xf>
    <xf numFmtId="171" fontId="10" fillId="0" borderId="0" applyFont="0" applyFill="0" applyBorder="0" applyAlignment="0" applyProtection="0"/>
    <xf numFmtId="0" fontId="10" fillId="0" borderId="0"/>
    <xf numFmtId="172" fontId="87" fillId="0" borderId="0"/>
    <xf numFmtId="0" fontId="86" fillId="0" borderId="23" applyNumberFormat="0" applyAlignment="0" applyProtection="0">
      <alignment horizontal="left" vertical="center"/>
    </xf>
    <xf numFmtId="38" fontId="69" fillId="0" borderId="26">
      <alignment vertical="center"/>
    </xf>
    <xf numFmtId="0" fontId="88" fillId="0" borderId="0"/>
    <xf numFmtId="14" fontId="89" fillId="0" borderId="0" applyFill="0" applyBorder="0" applyAlignment="0"/>
    <xf numFmtId="0" fontId="10" fillId="0" borderId="11">
      <alignment horizontal="center" vertical="center" wrapText="1"/>
    </xf>
    <xf numFmtId="49" fontId="89" fillId="0" borderId="0" applyFill="0" applyBorder="0" applyAlignment="0"/>
    <xf numFmtId="38" fontId="84" fillId="23" borderId="0" applyNumberFormat="0" applyBorder="0" applyAlignment="0" applyProtection="0"/>
    <xf numFmtId="0" fontId="88" fillId="0" borderId="24"/>
    <xf numFmtId="173" fontId="10" fillId="0" borderId="0" applyFont="0" applyFill="0" applyBorder="0" applyAlignment="0" applyProtection="0"/>
    <xf numFmtId="0" fontId="69" fillId="0" borderId="0" applyFill="0" applyBorder="0" applyAlignment="0"/>
    <xf numFmtId="174" fontId="10" fillId="0" borderId="0" applyFont="0" applyFill="0" applyBorder="0" applyAlignment="0" applyProtection="0"/>
    <xf numFmtId="0" fontId="86" fillId="0" borderId="20">
      <alignment horizontal="left" vertical="center"/>
    </xf>
    <xf numFmtId="1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10" fillId="0" borderId="0" applyFill="0" applyBorder="0" applyAlignment="0"/>
    <xf numFmtId="171" fontId="10" fillId="0" borderId="0" applyFont="0" applyFill="0" applyBorder="0" applyAlignment="0" applyProtection="0"/>
    <xf numFmtId="172" fontId="87" fillId="0" borderId="0"/>
    <xf numFmtId="38" fontId="69" fillId="0" borderId="26">
      <alignment vertical="center"/>
    </xf>
    <xf numFmtId="0" fontId="10" fillId="0" borderId="11">
      <alignment horizontal="center" vertical="center" wrapText="1"/>
    </xf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0" fontId="86" fillId="0" borderId="20">
      <alignment horizontal="left" vertical="center"/>
    </xf>
    <xf numFmtId="0" fontId="10" fillId="0" borderId="0"/>
    <xf numFmtId="0" fontId="86" fillId="23" borderId="22">
      <alignment horizontal="center" vertical="center"/>
    </xf>
    <xf numFmtId="14" fontId="89" fillId="0" borderId="0" applyFill="0" applyBorder="0" applyAlignment="0"/>
    <xf numFmtId="0" fontId="69" fillId="0" borderId="0" applyFill="0" applyBorder="0" applyAlignment="0"/>
    <xf numFmtId="38" fontId="84" fillId="23" borderId="0" applyNumberFormat="0" applyBorder="0" applyAlignment="0" applyProtection="0"/>
    <xf numFmtId="10" fontId="84" fillId="22" borderId="11" applyNumberFormat="0" applyBorder="0" applyAlignment="0" applyProtection="0"/>
    <xf numFmtId="0" fontId="85" fillId="0" borderId="0"/>
    <xf numFmtId="0" fontId="86" fillId="0" borderId="23" applyNumberFormat="0" applyAlignment="0" applyProtection="0">
      <alignment horizontal="left" vertical="center"/>
    </xf>
    <xf numFmtId="0" fontId="88" fillId="0" borderId="0"/>
    <xf numFmtId="49" fontId="89" fillId="0" borderId="0" applyFill="0" applyBorder="0" applyAlignment="0"/>
    <xf numFmtId="0" fontId="88" fillId="0" borderId="24"/>
    <xf numFmtId="0" fontId="44" fillId="0" borderId="0"/>
    <xf numFmtId="49" fontId="38" fillId="0" borderId="11"/>
    <xf numFmtId="49" fontId="46" fillId="0" borderId="11"/>
    <xf numFmtId="49" fontId="46" fillId="0" borderId="11"/>
    <xf numFmtId="49" fontId="46" fillId="0" borderId="11"/>
    <xf numFmtId="49" fontId="46" fillId="0" borderId="11"/>
    <xf numFmtId="49" fontId="90" fillId="0" borderId="11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3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5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49" fontId="38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38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49" fontId="46" fillId="0" borderId="0">
      <alignment horizontal="left"/>
    </xf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9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0" fontId="47" fillId="7" borderId="0" applyNumberFormat="0" applyBorder="0" applyAlignment="0" applyProtection="0"/>
    <xf numFmtId="49" fontId="40" fillId="0" borderId="0">
      <alignment horizontal="left" vertical="center"/>
    </xf>
    <xf numFmtId="49" fontId="40" fillId="0" borderId="0">
      <alignment horizontal="left" vertical="center"/>
    </xf>
    <xf numFmtId="49" fontId="80" fillId="0" borderId="0">
      <alignment horizontal="left" vertical="center"/>
    </xf>
    <xf numFmtId="175" fontId="91" fillId="24" borderId="10" applyProtection="0">
      <alignment vertical="center"/>
    </xf>
    <xf numFmtId="176" fontId="46" fillId="0" borderId="0" applyFill="0" applyBorder="0" applyAlignment="0"/>
    <xf numFmtId="177" fontId="46" fillId="0" borderId="0" applyFill="0" applyBorder="0" applyAlignment="0"/>
    <xf numFmtId="178" fontId="46" fillId="0" borderId="0" applyFill="0" applyBorder="0" applyAlignment="0"/>
    <xf numFmtId="179" fontId="46" fillId="0" borderId="0" applyFill="0" applyBorder="0" applyAlignment="0"/>
    <xf numFmtId="180" fontId="46" fillId="0" borderId="0" applyFill="0" applyBorder="0" applyAlignment="0"/>
    <xf numFmtId="176" fontId="46" fillId="0" borderId="0" applyFill="0" applyBorder="0" applyAlignment="0"/>
    <xf numFmtId="181" fontId="46" fillId="0" borderId="0" applyFill="0" applyBorder="0" applyAlignment="0"/>
    <xf numFmtId="177" fontId="46" fillId="0" borderId="0" applyFill="0" applyBorder="0" applyAlignment="0"/>
    <xf numFmtId="0" fontId="48" fillId="0" borderId="1" applyNumberFormat="0" applyFill="0" applyAlignment="0" applyProtection="0"/>
    <xf numFmtId="0" fontId="48" fillId="0" borderId="1" applyNumberFormat="0" applyFill="0" applyAlignment="0" applyProtection="0"/>
    <xf numFmtId="0" fontId="48" fillId="0" borderId="1" applyNumberFormat="0" applyFill="0" applyAlignment="0" applyProtection="0"/>
    <xf numFmtId="3" fontId="80" fillId="0" borderId="0">
      <alignment horizontal="right" vertical="top"/>
    </xf>
    <xf numFmtId="182" fontId="92" fillId="0" borderId="10" applyProtection="0">
      <alignment horizontal="right" vertical="center"/>
    </xf>
    <xf numFmtId="182" fontId="92" fillId="0" borderId="10" applyProtection="0">
      <alignment horizontal="right" vertical="center"/>
    </xf>
    <xf numFmtId="176" fontId="46" fillId="0" borderId="0" applyFont="0" applyFill="0" applyBorder="0" applyAlignment="0" applyProtection="0"/>
    <xf numFmtId="177" fontId="46" fillId="0" borderId="0" applyFont="0" applyFill="0" applyBorder="0" applyAlignment="0" applyProtection="0"/>
    <xf numFmtId="165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9" fontId="80" fillId="0" borderId="0">
      <alignment horizontal="left" vertical="center"/>
    </xf>
    <xf numFmtId="4" fontId="49" fillId="0" borderId="0"/>
    <xf numFmtId="14" fontId="93" fillId="0" borderId="0" applyFill="0" applyBorder="0" applyAlignment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6" fontId="46" fillId="0" borderId="0" applyFill="0" applyBorder="0" applyAlignment="0"/>
    <xf numFmtId="177" fontId="46" fillId="0" borderId="0" applyFill="0" applyBorder="0" applyAlignment="0"/>
    <xf numFmtId="176" fontId="46" fillId="0" borderId="0" applyFill="0" applyBorder="0" applyAlignment="0"/>
    <xf numFmtId="181" fontId="46" fillId="0" borderId="0" applyFill="0" applyBorder="0" applyAlignment="0"/>
    <xf numFmtId="177" fontId="46" fillId="0" borderId="0" applyFill="0" applyBorder="0" applyAlignment="0"/>
    <xf numFmtId="0" fontId="94" fillId="0" borderId="23" applyNumberFormat="0" applyAlignment="0" applyProtection="0">
      <alignment horizontal="left" vertical="center"/>
    </xf>
    <xf numFmtId="0" fontId="94" fillId="0" borderId="20">
      <alignment horizontal="left" vertical="center"/>
    </xf>
    <xf numFmtId="0" fontId="95" fillId="0" borderId="0">
      <alignment horizontal="left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2" fillId="12" borderId="0" applyNumberFormat="0" applyBorder="0" applyAlignment="0" applyProtection="0"/>
    <xf numFmtId="0" fontId="53" fillId="6" borderId="2" applyNumberFormat="0" applyAlignment="0" applyProtection="0"/>
    <xf numFmtId="0" fontId="53" fillId="6" borderId="2" applyNumberFormat="0" applyAlignment="0" applyProtection="0"/>
    <xf numFmtId="0" fontId="53" fillId="6" borderId="2" applyNumberFormat="0" applyAlignment="0" applyProtection="0"/>
    <xf numFmtId="0" fontId="54" fillId="0" borderId="27" applyNumberFormat="0" applyFont="0" applyFill="0" applyAlignment="0" applyProtection="0">
      <alignment horizontal="left"/>
    </xf>
    <xf numFmtId="176" fontId="46" fillId="0" borderId="0" applyFill="0" applyBorder="0" applyAlignment="0"/>
    <xf numFmtId="177" fontId="46" fillId="0" borderId="0" applyFill="0" applyBorder="0" applyAlignment="0"/>
    <xf numFmtId="176" fontId="46" fillId="0" borderId="0" applyFill="0" applyBorder="0" applyAlignment="0"/>
    <xf numFmtId="181" fontId="46" fillId="0" borderId="0" applyFill="0" applyBorder="0" applyAlignment="0"/>
    <xf numFmtId="177" fontId="46" fillId="0" borderId="0" applyFill="0" applyBorder="0" applyAlignment="0"/>
    <xf numFmtId="44" fontId="38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6" fillId="0" borderId="0" applyFont="0" applyFill="0" applyBorder="0" applyAlignment="0" applyProtection="0"/>
    <xf numFmtId="0" fontId="96" fillId="0" borderId="0" applyNumberFormat="0"/>
    <xf numFmtId="49" fontId="55" fillId="0" borderId="21" applyNumberFormat="0">
      <alignment horizontal="left" vertical="center"/>
    </xf>
    <xf numFmtId="0" fontId="56" fillId="0" borderId="3" applyNumberFormat="0" applyFill="0" applyAlignment="0" applyProtection="0"/>
    <xf numFmtId="0" fontId="56" fillId="0" borderId="3" applyNumberFormat="0" applyFill="0" applyAlignment="0" applyProtection="0"/>
    <xf numFmtId="0" fontId="56" fillId="0" borderId="3" applyNumberFormat="0" applyFill="0" applyAlignment="0" applyProtection="0"/>
    <xf numFmtId="0" fontId="57" fillId="0" borderId="15" applyNumberFormat="0" applyFill="0" applyAlignment="0" applyProtection="0"/>
    <xf numFmtId="0" fontId="57" fillId="0" borderId="15" applyNumberFormat="0" applyFill="0" applyAlignment="0" applyProtection="0"/>
    <xf numFmtId="0" fontId="57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7" fillId="25" borderId="10" applyProtection="0">
      <alignment horizontal="left" vertical="center"/>
    </xf>
    <xf numFmtId="4" fontId="58" fillId="0" borderId="0" applyFill="0" applyBorder="0" applyProtection="0">
      <alignment horizontal="right"/>
    </xf>
    <xf numFmtId="4" fontId="59" fillId="0" borderId="0" applyFill="0" applyBorder="0" applyProtection="0"/>
    <xf numFmtId="4" fontId="60" fillId="0" borderId="0" applyFill="0" applyBorder="0" applyProtection="0"/>
    <xf numFmtId="4" fontId="60" fillId="0" borderId="0" applyFill="0" applyBorder="0" applyProtection="0"/>
    <xf numFmtId="4" fontId="60" fillId="0" borderId="0" applyFill="0" applyBorder="0" applyProtection="0"/>
    <xf numFmtId="4" fontId="61" fillId="0" borderId="0" applyFill="0" applyBorder="0" applyProtection="0"/>
    <xf numFmtId="4" fontId="62" fillId="0" borderId="0" applyFill="0" applyBorder="0" applyProtection="0"/>
    <xf numFmtId="0" fontId="81" fillId="0" borderId="25" applyBorder="0" applyAlignment="0">
      <alignment horizontal="center" vertical="center"/>
    </xf>
    <xf numFmtId="0" fontId="28" fillId="0" borderId="0" applyNumberFormat="0" applyFill="0" applyBorder="0" applyAlignment="0" applyProtection="0"/>
    <xf numFmtId="0" fontId="98" fillId="26" borderId="20" applyNumberFormat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63" fillId="8" borderId="0" applyNumberFormat="0" applyBorder="0" applyAlignment="0" applyProtection="0"/>
    <xf numFmtId="0" fontId="99" fillId="0" borderId="10">
      <alignment horizontal="justify" vertical="center" wrapText="1"/>
      <protection locked="0"/>
    </xf>
    <xf numFmtId="0" fontId="38" fillId="0" borderId="0"/>
    <xf numFmtId="0" fontId="3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10" fillId="0" borderId="0"/>
    <xf numFmtId="0" fontId="10" fillId="0" borderId="0"/>
    <xf numFmtId="0" fontId="46" fillId="0" borderId="0"/>
    <xf numFmtId="0" fontId="42" fillId="0" borderId="0"/>
    <xf numFmtId="0" fontId="42" fillId="0" borderId="0"/>
    <xf numFmtId="0" fontId="38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38" fillId="0" borderId="0"/>
    <xf numFmtId="0" fontId="6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6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0" fontId="46" fillId="0" borderId="0"/>
    <xf numFmtId="0" fontId="46" fillId="0" borderId="0"/>
    <xf numFmtId="0" fontId="46" fillId="0" borderId="0"/>
    <xf numFmtId="0" fontId="38" fillId="0" borderId="0"/>
    <xf numFmtId="0" fontId="46" fillId="0" borderId="0"/>
    <xf numFmtId="0" fontId="46" fillId="0" borderId="0"/>
    <xf numFmtId="0" fontId="4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5" fillId="0" borderId="0" applyProtection="0"/>
    <xf numFmtId="0" fontId="66" fillId="0" borderId="0"/>
    <xf numFmtId="0" fontId="10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175" fontId="91" fillId="25" borderId="10" applyProtection="0">
      <alignment vertical="center" wrapText="1"/>
    </xf>
    <xf numFmtId="0" fontId="40" fillId="0" borderId="0">
      <alignment horizontal="left"/>
    </xf>
    <xf numFmtId="180" fontId="46" fillId="0" borderId="0" applyFont="0" applyFill="0" applyBorder="0" applyAlignment="0" applyProtection="0"/>
    <xf numFmtId="183" fontId="46" fillId="0" borderId="0" applyFont="0" applyFill="0" applyBorder="0" applyAlignment="0" applyProtection="0"/>
    <xf numFmtId="0" fontId="100" fillId="0" borderId="0">
      <alignment horizontal="right"/>
    </xf>
    <xf numFmtId="0" fontId="92" fillId="0" borderId="10" applyProtection="0">
      <alignment vertical="center"/>
    </xf>
    <xf numFmtId="0" fontId="80" fillId="0" borderId="0">
      <alignment vertical="top" wrapText="1"/>
    </xf>
    <xf numFmtId="0" fontId="101" fillId="0" borderId="10" applyProtection="0">
      <alignment horizontal="justify" vertical="center" wrapText="1"/>
    </xf>
    <xf numFmtId="0" fontId="38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0" fontId="38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0" fontId="38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0" fontId="46" fillId="4" borderId="17" applyNumberFormat="0" applyFont="0" applyAlignment="0" applyProtection="0"/>
    <xf numFmtId="176" fontId="46" fillId="0" borderId="0" applyFill="0" applyBorder="0" applyAlignment="0"/>
    <xf numFmtId="177" fontId="46" fillId="0" borderId="0" applyFill="0" applyBorder="0" applyAlignment="0"/>
    <xf numFmtId="176" fontId="46" fillId="0" borderId="0" applyFill="0" applyBorder="0" applyAlignment="0"/>
    <xf numFmtId="181" fontId="46" fillId="0" borderId="0" applyFill="0" applyBorder="0" applyAlignment="0"/>
    <xf numFmtId="177" fontId="46" fillId="0" borderId="0" applyFill="0" applyBorder="0" applyAlignment="0"/>
    <xf numFmtId="0" fontId="67" fillId="0" borderId="4" applyNumberFormat="0" applyFill="0" applyAlignment="0" applyProtection="0"/>
    <xf numFmtId="0" fontId="67" fillId="0" borderId="4" applyNumberFormat="0" applyFill="0" applyAlignment="0" applyProtection="0"/>
    <xf numFmtId="0" fontId="67" fillId="0" borderId="4" applyNumberFormat="0" applyFill="0" applyAlignment="0" applyProtection="0"/>
    <xf numFmtId="49" fontId="102" fillId="0" borderId="0">
      <alignment horizontal="left" vertical="center"/>
    </xf>
    <xf numFmtId="175" fontId="103" fillId="27" borderId="10" applyProtection="0">
      <alignment vertical="center"/>
    </xf>
    <xf numFmtId="1" fontId="38" fillId="0" borderId="0">
      <alignment horizontal="center" vertical="center"/>
      <protection locked="0"/>
    </xf>
    <xf numFmtId="1" fontId="46" fillId="0" borderId="0">
      <alignment horizontal="center" vertical="center"/>
      <protection locked="0"/>
    </xf>
    <xf numFmtId="1" fontId="46" fillId="0" borderId="0">
      <alignment horizontal="center" vertical="center"/>
      <protection locked="0"/>
    </xf>
    <xf numFmtId="1" fontId="46" fillId="0" borderId="0">
      <alignment horizontal="center" vertical="center"/>
      <protection locked="0"/>
    </xf>
    <xf numFmtId="1" fontId="46" fillId="0" borderId="0">
      <alignment horizontal="center" vertical="center"/>
      <protection locked="0"/>
    </xf>
    <xf numFmtId="0" fontId="68" fillId="13" borderId="0" applyNumberFormat="0" applyBorder="0" applyAlignment="0" applyProtection="0"/>
    <xf numFmtId="0" fontId="68" fillId="13" borderId="0" applyNumberFormat="0" applyBorder="0" applyAlignment="0" applyProtection="0"/>
    <xf numFmtId="0" fontId="68" fillId="13" borderId="0" applyNumberFormat="0" applyBorder="0" applyAlignment="0" applyProtection="0"/>
    <xf numFmtId="0" fontId="69" fillId="0" borderId="0"/>
    <xf numFmtId="4" fontId="65" fillId="0" borderId="0" applyFill="0" applyBorder="0" applyProtection="0">
      <alignment horizontal="left"/>
    </xf>
    <xf numFmtId="4" fontId="70" fillId="0" borderId="0" applyFill="0" applyBorder="0" applyProtection="0"/>
    <xf numFmtId="4" fontId="71" fillId="0" borderId="0" applyFill="0" applyBorder="0" applyProtection="0"/>
    <xf numFmtId="4" fontId="72" fillId="0" borderId="0" applyFill="0" applyProtection="0"/>
    <xf numFmtId="4" fontId="73" fillId="0" borderId="0" applyFill="0" applyBorder="0" applyProtection="0"/>
    <xf numFmtId="4" fontId="72" fillId="0" borderId="0" applyFill="0" applyBorder="0" applyProtection="0"/>
    <xf numFmtId="0" fontId="45" fillId="0" borderId="0"/>
    <xf numFmtId="0" fontId="74" fillId="0" borderId="0"/>
    <xf numFmtId="0" fontId="74" fillId="0" borderId="0"/>
    <xf numFmtId="0" fontId="74" fillId="0" borderId="0"/>
    <xf numFmtId="49" fontId="75" fillId="0" borderId="0" applyFill="0" applyBorder="0" applyProtection="0"/>
    <xf numFmtId="49" fontId="93" fillId="0" borderId="0" applyFill="0" applyBorder="0" applyAlignment="0"/>
    <xf numFmtId="184" fontId="46" fillId="0" borderId="0" applyFill="0" applyBorder="0" applyAlignment="0"/>
    <xf numFmtId="185" fontId="46" fillId="0" borderId="0" applyFill="0" applyBorder="0" applyAlignment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76" fillId="8" borderId="5" applyNumberFormat="0" applyAlignment="0" applyProtection="0"/>
    <xf numFmtId="0" fontId="76" fillId="8" borderId="5" applyNumberFormat="0" applyAlignment="0" applyProtection="0"/>
    <xf numFmtId="0" fontId="76" fillId="8" borderId="5" applyNumberFormat="0" applyAlignment="0" applyProtection="0"/>
    <xf numFmtId="0" fontId="77" fillId="2" borderId="5" applyNumberFormat="0" applyAlignment="0" applyProtection="0"/>
    <xf numFmtId="0" fontId="77" fillId="2" borderId="5" applyNumberFormat="0" applyAlignment="0" applyProtection="0"/>
    <xf numFmtId="0" fontId="77" fillId="2" borderId="5" applyNumberFormat="0" applyAlignment="0" applyProtection="0"/>
    <xf numFmtId="170" fontId="104" fillId="28" borderId="10">
      <alignment horizontal="right" vertical="center"/>
      <protection locked="0"/>
    </xf>
    <xf numFmtId="0" fontId="105" fillId="29" borderId="10" applyProtection="0">
      <alignment horizontal="left" vertical="center" wrapText="1"/>
    </xf>
    <xf numFmtId="0" fontId="78" fillId="2" borderId="6" applyNumberFormat="0" applyAlignment="0" applyProtection="0"/>
    <xf numFmtId="0" fontId="78" fillId="2" borderId="6" applyNumberFormat="0" applyAlignment="0" applyProtection="0"/>
    <xf numFmtId="0" fontId="78" fillId="2" borderId="6" applyNumberFormat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1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47" fillId="17" borderId="0" applyNumberFormat="0" applyBorder="0" applyAlignment="0" applyProtection="0"/>
    <xf numFmtId="0" fontId="106" fillId="21" borderId="0" applyProtection="0"/>
    <xf numFmtId="0" fontId="10" fillId="0" borderId="0" applyNumberFormat="0" applyFont="0" applyFill="0" applyAlignment="0" applyProtection="0"/>
  </cellStyleXfs>
  <cellXfs count="41">
    <xf numFmtId="0" fontId="0" fillId="0" borderId="0" xfId="0"/>
    <xf numFmtId="0" fontId="3" fillId="0" borderId="0" xfId="1"/>
    <xf numFmtId="0" fontId="6" fillId="18" borderId="0" xfId="2" applyFont="1" applyFill="1" applyAlignment="1"/>
    <xf numFmtId="0" fontId="5" fillId="18" borderId="0" xfId="2" applyFont="1" applyFill="1" applyAlignment="1"/>
    <xf numFmtId="0" fontId="7" fillId="18" borderId="0" xfId="2" applyFont="1" applyFill="1" applyAlignment="1">
      <alignment horizontal="right"/>
    </xf>
    <xf numFmtId="0" fontId="8" fillId="0" borderId="0" xfId="1" applyFont="1"/>
    <xf numFmtId="0" fontId="13" fillId="0" borderId="0" xfId="2" applyFont="1" applyAlignment="1">
      <alignment horizontal="left" indent="2"/>
    </xf>
    <xf numFmtId="0" fontId="14" fillId="0" borderId="0" xfId="2" applyFont="1" applyAlignment="1">
      <alignment horizontal="center"/>
    </xf>
    <xf numFmtId="0" fontId="17" fillId="0" borderId="7" xfId="2" applyFont="1" applyBorder="1" applyAlignment="1">
      <alignment horizontal="center"/>
    </xf>
    <xf numFmtId="0" fontId="17" fillId="0" borderId="7" xfId="2" applyNumberFormat="1" applyFont="1" applyBorder="1" applyAlignment="1">
      <alignment horizontal="right"/>
    </xf>
    <xf numFmtId="0" fontId="17" fillId="0" borderId="8" xfId="2" applyNumberFormat="1" applyFont="1" applyBorder="1"/>
    <xf numFmtId="0" fontId="11" fillId="20" borderId="0" xfId="2" applyFont="1" applyFill="1" applyAlignment="1">
      <alignment horizontal="left" vertical="center" indent="2"/>
    </xf>
    <xf numFmtId="0" fontId="12" fillId="20" borderId="0" xfId="2" applyFont="1" applyFill="1" applyAlignment="1"/>
    <xf numFmtId="0" fontId="11" fillId="20" borderId="0" xfId="2" applyFont="1" applyFill="1" applyAlignment="1">
      <alignment horizontal="right" vertical="center" indent="2"/>
    </xf>
    <xf numFmtId="0" fontId="18" fillId="0" borderId="9" xfId="2" applyFont="1" applyBorder="1" applyAlignment="1">
      <alignment vertical="center" wrapText="1"/>
    </xf>
    <xf numFmtId="0" fontId="18" fillId="0" borderId="10" xfId="2" applyFont="1" applyBorder="1" applyAlignment="1">
      <alignment vertical="center" wrapText="1"/>
    </xf>
    <xf numFmtId="49" fontId="18" fillId="0" borderId="9" xfId="2" applyNumberFormat="1" applyFont="1" applyBorder="1" applyAlignment="1">
      <alignment horizontal="center" vertical="center" shrinkToFit="1"/>
    </xf>
    <xf numFmtId="4" fontId="18" fillId="0" borderId="9" xfId="2" applyNumberFormat="1" applyFont="1" applyBorder="1" applyAlignment="1">
      <alignment horizontal="right" vertical="center"/>
    </xf>
    <xf numFmtId="4" fontId="18" fillId="0" borderId="9" xfId="2" applyNumberFormat="1" applyFont="1" applyBorder="1" applyAlignment="1">
      <alignment vertical="center"/>
    </xf>
    <xf numFmtId="4" fontId="18" fillId="0" borderId="10" xfId="2" applyNumberFormat="1" applyFont="1" applyBorder="1" applyAlignment="1">
      <alignment horizontal="right" vertical="center"/>
    </xf>
    <xf numFmtId="4" fontId="18" fillId="0" borderId="11" xfId="2" applyNumberFormat="1" applyFont="1" applyBorder="1" applyAlignment="1">
      <alignment horizontal="right" vertical="center"/>
    </xf>
    <xf numFmtId="49" fontId="18" fillId="0" borderId="10" xfId="2" applyNumberFormat="1" applyFont="1" applyBorder="1" applyAlignment="1">
      <alignment horizontal="center" vertical="center" shrinkToFit="1"/>
    </xf>
    <xf numFmtId="0" fontId="18" fillId="0" borderId="9" xfId="2" applyFont="1" applyBorder="1" applyAlignment="1">
      <alignment horizontal="center" vertical="center"/>
    </xf>
    <xf numFmtId="0" fontId="18" fillId="0" borderId="10" xfId="2" applyFont="1" applyBorder="1" applyAlignment="1">
      <alignment horizontal="center" vertical="center"/>
    </xf>
    <xf numFmtId="0" fontId="15" fillId="0" borderId="0" xfId="2" applyFont="1"/>
    <xf numFmtId="0" fontId="19" fillId="0" borderId="0" xfId="2" applyFont="1"/>
    <xf numFmtId="0" fontId="19" fillId="0" borderId="0" xfId="2" applyFont="1" applyAlignment="1">
      <alignment horizontal="right"/>
    </xf>
    <xf numFmtId="0" fontId="19" fillId="0" borderId="0" xfId="2" applyFont="1" applyAlignment="1"/>
    <xf numFmtId="0" fontId="20" fillId="0" borderId="0" xfId="1" applyFont="1"/>
    <xf numFmtId="0" fontId="17" fillId="0" borderId="12" xfId="2" applyFont="1" applyBorder="1" applyAlignment="1">
      <alignment horizontal="center"/>
    </xf>
    <xf numFmtId="0" fontId="17" fillId="0" borderId="13" xfId="2" applyFont="1" applyBorder="1"/>
    <xf numFmtId="49" fontId="15" fillId="19" borderId="10" xfId="2" applyNumberFormat="1" applyFont="1" applyFill="1" applyBorder="1" applyAlignment="1">
      <alignment horizontal="center" vertical="center"/>
    </xf>
    <xf numFmtId="0" fontId="15" fillId="19" borderId="10" xfId="2" applyFont="1" applyFill="1" applyBorder="1" applyAlignment="1">
      <alignment horizontal="center" vertical="center"/>
    </xf>
    <xf numFmtId="0" fontId="15" fillId="19" borderId="8" xfId="2" applyNumberFormat="1" applyFont="1" applyFill="1" applyBorder="1" applyAlignment="1">
      <alignment horizontal="center" vertical="center"/>
    </xf>
    <xf numFmtId="0" fontId="15" fillId="19" borderId="8" xfId="2" applyFont="1" applyFill="1" applyBorder="1" applyAlignment="1">
      <alignment horizontal="center" vertical="center"/>
    </xf>
    <xf numFmtId="4" fontId="16" fillId="19" borderId="19" xfId="2" applyNumberFormat="1" applyFont="1" applyFill="1" applyBorder="1"/>
    <xf numFmtId="4" fontId="17" fillId="19" borderId="20" xfId="2" applyNumberFormat="1" applyFont="1" applyFill="1" applyBorder="1" applyAlignment="1">
      <alignment horizontal="right"/>
    </xf>
    <xf numFmtId="0" fontId="17" fillId="19" borderId="20" xfId="2" applyFont="1" applyFill="1" applyBorder="1" applyAlignment="1">
      <alignment horizontal="center"/>
    </xf>
    <xf numFmtId="0" fontId="17" fillId="19" borderId="18" xfId="2" applyFont="1" applyFill="1" applyBorder="1"/>
    <xf numFmtId="0" fontId="17" fillId="19" borderId="11" xfId="2" applyFont="1" applyFill="1" applyBorder="1" applyAlignment="1">
      <alignment horizontal="left" vertical="center"/>
    </xf>
    <xf numFmtId="0" fontId="9" fillId="0" borderId="11" xfId="144" applyFont="1" applyFill="1" applyBorder="1" applyAlignment="1">
      <alignment vertical="top" wrapText="1"/>
    </xf>
  </cellXfs>
  <cellStyles count="839">
    <cellStyle name="_07-007_DOLI_DPS_KA_ON_00" xfId="145"/>
    <cellStyle name="_2007_08_09 Výrobky Korunní" xfId="146"/>
    <cellStyle name="_7139_Obchodní pasáž Modřany_RO" xfId="147"/>
    <cellStyle name="_cenik_2007_01_03" xfId="148"/>
    <cellStyle name="_Doli-výkaz výměr -s cenama-1" xfId="149"/>
    <cellStyle name="_Ladronka_2_VV-DVD_kontrola_FINAL" xfId="150"/>
    <cellStyle name="_Nabídka KV SiPass" xfId="151"/>
    <cellStyle name="_Nad Závěrkou_Profese s navýšením_071106" xfId="152"/>
    <cellStyle name="_PERSONAL" xfId="153"/>
    <cellStyle name="_PERSONAL_1" xfId="154"/>
    <cellStyle name="_PERSONAL_1_Benice_dům typ M3_propočet_070329" xfId="155"/>
    <cellStyle name="_PERSONAL_1_VV_podminky" xfId="156"/>
    <cellStyle name="_PERSONAL_7139_Obchodní pasáž Modřany_RO" xfId="157"/>
    <cellStyle name="_PERSONAL_Benice_dům typ M3_propočet_070329" xfId="158"/>
    <cellStyle name="_PERSONAL_Nad Závěrkou_Profese s navýšením_071106" xfId="159"/>
    <cellStyle name="_PERSONAL_VV_podminky" xfId="160"/>
    <cellStyle name="_Profese " xfId="161"/>
    <cellStyle name="_Q-Sadovky-výkaz-2003-07-01" xfId="162"/>
    <cellStyle name="_Q-Sadovky-výkaz-2003-07-01_1" xfId="163"/>
    <cellStyle name="_Q-Sadovky-výkaz-2003-07-01_2" xfId="164"/>
    <cellStyle name="_Q-Sadovky-výkaz-2003-07-01_3" xfId="165"/>
    <cellStyle name="_Questima- Mazankar-2007-04-24" xfId="166"/>
    <cellStyle name="_Sadovky" xfId="167"/>
    <cellStyle name="_SO 01c_ESO_specifikace" xfId="168"/>
    <cellStyle name="_Solarix_D2_11_2006" xfId="169"/>
    <cellStyle name="_Solarix_D2_11_2006_1" xfId="170"/>
    <cellStyle name="_Solarix_D2_11_2006_2" xfId="171"/>
    <cellStyle name="_Solarix_D2_11_2006_3" xfId="172"/>
    <cellStyle name="_Solarix_D2_11_2006_4" xfId="173"/>
    <cellStyle name="_Solarix_D2_11_2006_5" xfId="174"/>
    <cellStyle name="_Solarix_D2_11_2006_6" xfId="175"/>
    <cellStyle name="_Solarix_D2_11_2006_7" xfId="176"/>
    <cellStyle name="_Solarix_D2_11_2006_8" xfId="177"/>
    <cellStyle name="_Solarix_D2_11_2006_9" xfId="178"/>
    <cellStyle name="_Solarix_D2_11_2006_A" xfId="179"/>
    <cellStyle name="_Solarix_D2_11_2006_B" xfId="180"/>
    <cellStyle name="_Solarix_D2_11_2006_C" xfId="181"/>
    <cellStyle name="_Solarix_D2_11_2006_D" xfId="182"/>
    <cellStyle name="_Solarix_D2_11_2006_E" xfId="183"/>
    <cellStyle name="_Solarix_D2_11_2006_F" xfId="184"/>
    <cellStyle name="_Solarix_D2_11_2006_G" xfId="185"/>
    <cellStyle name="_Solarix_D2_11_2006_H" xfId="186"/>
    <cellStyle name="_Solarix_D2_11_2006_I" xfId="187"/>
    <cellStyle name="_Solarix_D2_11_2006_J" xfId="188"/>
    <cellStyle name="_Solarix_D2_11_2006_K" xfId="189"/>
    <cellStyle name="_Solarix_D2_11_2006_L" xfId="190"/>
    <cellStyle name="_Solarix_další_2005" xfId="191"/>
    <cellStyle name="_Solarix_další_2005_1" xfId="192"/>
    <cellStyle name="_Solarix_další_2005_2" xfId="193"/>
    <cellStyle name="_Solarix_další_2005_3" xfId="194"/>
    <cellStyle name="_Solarix_další_2005_4" xfId="195"/>
    <cellStyle name="_Solarix_další_2005_5" xfId="196"/>
    <cellStyle name="_Solarix_další_2005_6" xfId="197"/>
    <cellStyle name="_Solarix_další_2005_7" xfId="198"/>
    <cellStyle name="_Solarix_další_2005_8" xfId="199"/>
    <cellStyle name="_Solarix_další_2005_9" xfId="200"/>
    <cellStyle name="_Solarix_další_2005_A" xfId="201"/>
    <cellStyle name="_Solarix_další_2005_B" xfId="202"/>
    <cellStyle name="_Solarix_další_2005_C" xfId="203"/>
    <cellStyle name="_Solarix_další_2005_D" xfId="204"/>
    <cellStyle name="_Solarix_další_2005_E" xfId="205"/>
    <cellStyle name="_Solarix_další_2005_F" xfId="206"/>
    <cellStyle name="_Solarix_další_2005_G" xfId="207"/>
    <cellStyle name="_Solarix_další_2005_H" xfId="208"/>
    <cellStyle name="_Solarix_další_2005_I" xfId="209"/>
    <cellStyle name="_Solarix_další_2005_J" xfId="210"/>
    <cellStyle name="_Solarix_další_2005_K" xfId="211"/>
    <cellStyle name="_Solarix_další_2005_L" xfId="212"/>
    <cellStyle name="_stav" xfId="213"/>
    <cellStyle name="1" xfId="214"/>
    <cellStyle name="1 2" xfId="215"/>
    <cellStyle name="1 3" xfId="216"/>
    <cellStyle name="1 4" xfId="217"/>
    <cellStyle name="1_Benice_dům typ M3_propočet_070329" xfId="218"/>
    <cellStyle name="1_VV_podminky" xfId="219"/>
    <cellStyle name="20 % – Zvýraznění1 2" xfId="5"/>
    <cellStyle name="20 % – Zvýraznění1 2 2" xfId="220"/>
    <cellStyle name="20 % – Zvýraznění1 3" xfId="4"/>
    <cellStyle name="20 % – Zvýraznění1 3 2" xfId="221"/>
    <cellStyle name="20 % – Zvýraznění1 4" xfId="222"/>
    <cellStyle name="20 % – Zvýraznění2 2" xfId="7"/>
    <cellStyle name="20 % – Zvýraznění2 2 2" xfId="223"/>
    <cellStyle name="20 % – Zvýraznění2 3" xfId="6"/>
    <cellStyle name="20 % – Zvýraznění2 3 2" xfId="224"/>
    <cellStyle name="20 % – Zvýraznění2 4" xfId="225"/>
    <cellStyle name="20 % – Zvýraznění3 2" xfId="9"/>
    <cellStyle name="20 % – Zvýraznění3 2 2" xfId="226"/>
    <cellStyle name="20 % – Zvýraznění3 3" xfId="8"/>
    <cellStyle name="20 % – Zvýraznění3 3 2" xfId="227"/>
    <cellStyle name="20 % – Zvýraznění3 4" xfId="228"/>
    <cellStyle name="20 % – Zvýraznění4 2" xfId="11"/>
    <cellStyle name="20 % – Zvýraznění4 2 2" xfId="229"/>
    <cellStyle name="20 % – Zvýraznění4 3" xfId="10"/>
    <cellStyle name="20 % – Zvýraznění4 3 2" xfId="230"/>
    <cellStyle name="20 % – Zvýraznění4 4" xfId="231"/>
    <cellStyle name="20 % – Zvýraznění5 2" xfId="13"/>
    <cellStyle name="20 % – Zvýraznění5 2 2" xfId="232"/>
    <cellStyle name="20 % – Zvýraznění5 3" xfId="12"/>
    <cellStyle name="20 % – Zvýraznění5 3 2" xfId="233"/>
    <cellStyle name="20 % – Zvýraznění5 4" xfId="234"/>
    <cellStyle name="20 % – Zvýraznění6 2" xfId="15"/>
    <cellStyle name="20 % – Zvýraznění6 2 2" xfId="235"/>
    <cellStyle name="20 % – Zvýraznění6 3" xfId="14"/>
    <cellStyle name="20 % – Zvýraznění6 3 2" xfId="236"/>
    <cellStyle name="20 % – Zvýraznění6 4" xfId="237"/>
    <cellStyle name="40 % – Zvýraznění1 2" xfId="17"/>
    <cellStyle name="40 % – Zvýraznění1 2 2" xfId="238"/>
    <cellStyle name="40 % – Zvýraznění1 3" xfId="16"/>
    <cellStyle name="40 % – Zvýraznění1 3 2" xfId="239"/>
    <cellStyle name="40 % – Zvýraznění1 4" xfId="240"/>
    <cellStyle name="40 % – Zvýraznění2 2" xfId="19"/>
    <cellStyle name="40 % – Zvýraznění2 2 2" xfId="241"/>
    <cellStyle name="40 % – Zvýraznění2 3" xfId="18"/>
    <cellStyle name="40 % – Zvýraznění2 3 2" xfId="242"/>
    <cellStyle name="40 % – Zvýraznění2 4" xfId="243"/>
    <cellStyle name="40 % – Zvýraznění3 2" xfId="21"/>
    <cellStyle name="40 % – Zvýraznění3 2 2" xfId="244"/>
    <cellStyle name="40 % – Zvýraznění3 3" xfId="20"/>
    <cellStyle name="40 % – Zvýraznění3 3 2" xfId="245"/>
    <cellStyle name="40 % – Zvýraznění3 4" xfId="246"/>
    <cellStyle name="40 % – Zvýraznění4 2" xfId="23"/>
    <cellStyle name="40 % – Zvýraznění4 2 2" xfId="247"/>
    <cellStyle name="40 % – Zvýraznění4 3" xfId="22"/>
    <cellStyle name="40 % – Zvýraznění4 3 2" xfId="248"/>
    <cellStyle name="40 % – Zvýraznění4 4" xfId="249"/>
    <cellStyle name="40 % – Zvýraznění5 2" xfId="25"/>
    <cellStyle name="40 % – Zvýraznění5 2 2" xfId="250"/>
    <cellStyle name="40 % – Zvýraznění5 3" xfId="24"/>
    <cellStyle name="40 % – Zvýraznění5 3 2" xfId="251"/>
    <cellStyle name="40 % – Zvýraznění5 4" xfId="252"/>
    <cellStyle name="40 % – Zvýraznění6 2" xfId="27"/>
    <cellStyle name="40 % – Zvýraznění6 2 2" xfId="253"/>
    <cellStyle name="40 % – Zvýraznění6 3" xfId="26"/>
    <cellStyle name="40 % – Zvýraznění6 3 2" xfId="254"/>
    <cellStyle name="40 % – Zvýraznění6 4" xfId="255"/>
    <cellStyle name="5" xfId="256"/>
    <cellStyle name="5 10" xfId="257"/>
    <cellStyle name="5 10 2" xfId="258"/>
    <cellStyle name="5 10 3" xfId="259"/>
    <cellStyle name="5 10 4" xfId="260"/>
    <cellStyle name="5 11" xfId="261"/>
    <cellStyle name="5 11 2" xfId="262"/>
    <cellStyle name="5 11 3" xfId="263"/>
    <cellStyle name="5 11 4" xfId="264"/>
    <cellStyle name="5 12" xfId="265"/>
    <cellStyle name="5 12 2" xfId="266"/>
    <cellStyle name="5 12 3" xfId="267"/>
    <cellStyle name="5 12 4" xfId="268"/>
    <cellStyle name="5 13" xfId="269"/>
    <cellStyle name="5 13 2" xfId="270"/>
    <cellStyle name="5 13 3" xfId="271"/>
    <cellStyle name="5 13 4" xfId="272"/>
    <cellStyle name="5 14" xfId="273"/>
    <cellStyle name="5 14 2" xfId="274"/>
    <cellStyle name="5 14 3" xfId="275"/>
    <cellStyle name="5 14 4" xfId="276"/>
    <cellStyle name="5 15" xfId="277"/>
    <cellStyle name="5 15 2" xfId="278"/>
    <cellStyle name="5 15 3" xfId="279"/>
    <cellStyle name="5 15 4" xfId="280"/>
    <cellStyle name="5 16" xfId="281"/>
    <cellStyle name="5 16 2" xfId="282"/>
    <cellStyle name="5 16 3" xfId="283"/>
    <cellStyle name="5 16 4" xfId="284"/>
    <cellStyle name="5 17" xfId="285"/>
    <cellStyle name="5 17 2" xfId="286"/>
    <cellStyle name="5 17 3" xfId="287"/>
    <cellStyle name="5 17 4" xfId="288"/>
    <cellStyle name="5 18" xfId="289"/>
    <cellStyle name="5 18 2" xfId="290"/>
    <cellStyle name="5 18 3" xfId="291"/>
    <cellStyle name="5 18 4" xfId="292"/>
    <cellStyle name="5 19" xfId="293"/>
    <cellStyle name="5 19 2" xfId="294"/>
    <cellStyle name="5 19 3" xfId="295"/>
    <cellStyle name="5 19 4" xfId="296"/>
    <cellStyle name="5 2" xfId="297"/>
    <cellStyle name="5 2 2" xfId="298"/>
    <cellStyle name="5 2 3" xfId="299"/>
    <cellStyle name="5 2 4" xfId="300"/>
    <cellStyle name="5 20" xfId="301"/>
    <cellStyle name="5 20 2" xfId="302"/>
    <cellStyle name="5 20 3" xfId="303"/>
    <cellStyle name="5 20 4" xfId="304"/>
    <cellStyle name="5 21" xfId="305"/>
    <cellStyle name="5 21 2" xfId="306"/>
    <cellStyle name="5 21 3" xfId="307"/>
    <cellStyle name="5 21 4" xfId="308"/>
    <cellStyle name="5 22" xfId="309"/>
    <cellStyle name="5 22 2" xfId="310"/>
    <cellStyle name="5 22 3" xfId="311"/>
    <cellStyle name="5 22 4" xfId="312"/>
    <cellStyle name="5 23" xfId="313"/>
    <cellStyle name="5 23 2" xfId="314"/>
    <cellStyle name="5 23 3" xfId="315"/>
    <cellStyle name="5 23 4" xfId="316"/>
    <cellStyle name="5 24" xfId="317"/>
    <cellStyle name="5 24 2" xfId="318"/>
    <cellStyle name="5 24 3" xfId="319"/>
    <cellStyle name="5 24 4" xfId="320"/>
    <cellStyle name="5 25" xfId="321"/>
    <cellStyle name="5 25 2" xfId="322"/>
    <cellStyle name="5 25 3" xfId="323"/>
    <cellStyle name="5 25 4" xfId="324"/>
    <cellStyle name="5 26" xfId="325"/>
    <cellStyle name="5 26 2" xfId="326"/>
    <cellStyle name="5 26 3" xfId="327"/>
    <cellStyle name="5 26 4" xfId="328"/>
    <cellStyle name="5 27" xfId="329"/>
    <cellStyle name="5 27 2" xfId="330"/>
    <cellStyle name="5 27 3" xfId="331"/>
    <cellStyle name="5 27 4" xfId="332"/>
    <cellStyle name="5 28" xfId="333"/>
    <cellStyle name="5 28 2" xfId="334"/>
    <cellStyle name="5 28 3" xfId="335"/>
    <cellStyle name="5 28 4" xfId="336"/>
    <cellStyle name="5 29" xfId="337"/>
    <cellStyle name="5 29 2" xfId="338"/>
    <cellStyle name="5 29 3" xfId="339"/>
    <cellStyle name="5 29 4" xfId="340"/>
    <cellStyle name="5 3" xfId="341"/>
    <cellStyle name="5 3 2" xfId="342"/>
    <cellStyle name="5 3 3" xfId="343"/>
    <cellStyle name="5 3 4" xfId="344"/>
    <cellStyle name="5 30" xfId="345"/>
    <cellStyle name="5 30 2" xfId="346"/>
    <cellStyle name="5 30 3" xfId="347"/>
    <cellStyle name="5 30 4" xfId="348"/>
    <cellStyle name="5 31" xfId="349"/>
    <cellStyle name="5 31 2" xfId="350"/>
    <cellStyle name="5 31 3" xfId="351"/>
    <cellStyle name="5 31 4" xfId="352"/>
    <cellStyle name="5 32" xfId="353"/>
    <cellStyle name="5 32 2" xfId="354"/>
    <cellStyle name="5 32 3" xfId="355"/>
    <cellStyle name="5 32 4" xfId="356"/>
    <cellStyle name="5 33" xfId="357"/>
    <cellStyle name="5 33 2" xfId="358"/>
    <cellStyle name="5 33 3" xfId="359"/>
    <cellStyle name="5 33 4" xfId="360"/>
    <cellStyle name="5 34" xfId="361"/>
    <cellStyle name="5 34 2" xfId="362"/>
    <cellStyle name="5 34 3" xfId="363"/>
    <cellStyle name="5 34 4" xfId="364"/>
    <cellStyle name="5 35" xfId="365"/>
    <cellStyle name="5 35 2" xfId="366"/>
    <cellStyle name="5 35 3" xfId="367"/>
    <cellStyle name="5 35 4" xfId="368"/>
    <cellStyle name="5 36" xfId="369"/>
    <cellStyle name="5 36 2" xfId="370"/>
    <cellStyle name="5 36 3" xfId="371"/>
    <cellStyle name="5 36 4" xfId="372"/>
    <cellStyle name="5 37" xfId="373"/>
    <cellStyle name="5 37 2" xfId="374"/>
    <cellStyle name="5 37 3" xfId="375"/>
    <cellStyle name="5 37 4" xfId="376"/>
    <cellStyle name="5 38" xfId="377"/>
    <cellStyle name="5 38 2" xfId="378"/>
    <cellStyle name="5 38 3" xfId="379"/>
    <cellStyle name="5 38 4" xfId="380"/>
    <cellStyle name="5 39" xfId="381"/>
    <cellStyle name="5 39 2" xfId="382"/>
    <cellStyle name="5 39 3" xfId="383"/>
    <cellStyle name="5 39 4" xfId="384"/>
    <cellStyle name="5 4" xfId="385"/>
    <cellStyle name="5 4 2" xfId="386"/>
    <cellStyle name="5 4 3" xfId="387"/>
    <cellStyle name="5 4 4" xfId="388"/>
    <cellStyle name="5 40" xfId="389"/>
    <cellStyle name="5 41" xfId="390"/>
    <cellStyle name="5 42" xfId="391"/>
    <cellStyle name="5 5" xfId="392"/>
    <cellStyle name="5 5 2" xfId="393"/>
    <cellStyle name="5 5 3" xfId="394"/>
    <cellStyle name="5 5 4" xfId="395"/>
    <cellStyle name="5 6" xfId="396"/>
    <cellStyle name="5 6 2" xfId="397"/>
    <cellStyle name="5 6 3" xfId="398"/>
    <cellStyle name="5 6 4" xfId="399"/>
    <cellStyle name="5 7" xfId="400"/>
    <cellStyle name="5 7 2" xfId="401"/>
    <cellStyle name="5 7 3" xfId="402"/>
    <cellStyle name="5 7 4" xfId="403"/>
    <cellStyle name="5 8" xfId="404"/>
    <cellStyle name="5 8 2" xfId="405"/>
    <cellStyle name="5 8 3" xfId="406"/>
    <cellStyle name="5 8 4" xfId="407"/>
    <cellStyle name="5 9" xfId="408"/>
    <cellStyle name="5 9 2" xfId="409"/>
    <cellStyle name="5 9 3" xfId="410"/>
    <cellStyle name="5 9 4" xfId="411"/>
    <cellStyle name="60 % – Zvýraznění1 2" xfId="29"/>
    <cellStyle name="60 % – Zvýraznění1 2 2" xfId="412"/>
    <cellStyle name="60 % – Zvýraznění1 3" xfId="28"/>
    <cellStyle name="60 % – Zvýraznění1 3 2" xfId="413"/>
    <cellStyle name="60 % – Zvýraznění1 4" xfId="414"/>
    <cellStyle name="60 % – Zvýraznění2 2" xfId="31"/>
    <cellStyle name="60 % – Zvýraznění2 2 2" xfId="415"/>
    <cellStyle name="60 % – Zvýraznění2 3" xfId="30"/>
    <cellStyle name="60 % – Zvýraznění2 3 2" xfId="416"/>
    <cellStyle name="60 % – Zvýraznění2 4" xfId="417"/>
    <cellStyle name="60 % – Zvýraznění3 2" xfId="33"/>
    <cellStyle name="60 % – Zvýraznění3 2 2" xfId="418"/>
    <cellStyle name="60 % – Zvýraznění3 3" xfId="32"/>
    <cellStyle name="60 % – Zvýraznění3 3 2" xfId="419"/>
    <cellStyle name="60 % – Zvýraznění3 4" xfId="420"/>
    <cellStyle name="60 % – Zvýraznění4 2" xfId="35"/>
    <cellStyle name="60 % – Zvýraznění4 2 2" xfId="421"/>
    <cellStyle name="60 % – Zvýraznění4 3" xfId="34"/>
    <cellStyle name="60 % – Zvýraznění4 3 2" xfId="422"/>
    <cellStyle name="60 % – Zvýraznění4 4" xfId="423"/>
    <cellStyle name="60 % – Zvýraznění5 2" xfId="37"/>
    <cellStyle name="60 % – Zvýraznění5 2 2" xfId="424"/>
    <cellStyle name="60 % – Zvýraznění5 3" xfId="36"/>
    <cellStyle name="60 % – Zvýraznění5 3 2" xfId="425"/>
    <cellStyle name="60 % – Zvýraznění5 4" xfId="426"/>
    <cellStyle name="60 % – Zvýraznění6 2" xfId="39"/>
    <cellStyle name="60 % – Zvýraznění6 2 2" xfId="427"/>
    <cellStyle name="60 % – Zvýraznění6 3" xfId="38"/>
    <cellStyle name="60 % – Zvýraznění6 3 2" xfId="428"/>
    <cellStyle name="60 % – Zvýraznění6 4" xfId="429"/>
    <cellStyle name="Artikl" xfId="430"/>
    <cellStyle name="Artikl-hlavní popis" xfId="431"/>
    <cellStyle name="Artikl-vedlejší popis" xfId="432"/>
    <cellStyle name="balicek" xfId="433"/>
    <cellStyle name="Calc Currency (0)" xfId="434"/>
    <cellStyle name="Calc Currency (2)" xfId="435"/>
    <cellStyle name="Calc Percent (0)" xfId="436"/>
    <cellStyle name="Calc Percent (1)" xfId="437"/>
    <cellStyle name="Calc Percent (2)" xfId="438"/>
    <cellStyle name="Calc Units (0)" xfId="439"/>
    <cellStyle name="Calc Units (1)" xfId="440"/>
    <cellStyle name="Calc Units (2)" xfId="441"/>
    <cellStyle name="Celkem 2" xfId="41"/>
    <cellStyle name="Celkem 2 2" xfId="442"/>
    <cellStyle name="Celkem 3" xfId="40"/>
    <cellStyle name="Celkem 3 2" xfId="443"/>
    <cellStyle name="Celkem 4" xfId="444"/>
    <cellStyle name="cena" xfId="445"/>
    <cellStyle name="cena mon" xfId="446"/>
    <cellStyle name="cena_EUROSAT cctv_11_2006" xfId="447"/>
    <cellStyle name="Comma [00]" xfId="448"/>
    <cellStyle name="Currency [00]" xfId="449"/>
    <cellStyle name="Currency_tender analyze 5.round" xfId="42"/>
    <cellStyle name="čárky [0]_Razitko1" xfId="450"/>
    <cellStyle name="čárky 2" xfId="451"/>
    <cellStyle name="čárky 2 10" xfId="452"/>
    <cellStyle name="čárky 2 10 2" xfId="453"/>
    <cellStyle name="čárky 2 10 3" xfId="454"/>
    <cellStyle name="čárky 2 10 4" xfId="455"/>
    <cellStyle name="čárky 2 11" xfId="456"/>
    <cellStyle name="čárky 2 11 2" xfId="457"/>
    <cellStyle name="čárky 2 11 3" xfId="458"/>
    <cellStyle name="čárky 2 11 4" xfId="459"/>
    <cellStyle name="čárky 2 12" xfId="460"/>
    <cellStyle name="čárky 2 12 2" xfId="461"/>
    <cellStyle name="čárky 2 12 3" xfId="462"/>
    <cellStyle name="čárky 2 12 4" xfId="463"/>
    <cellStyle name="čárky 2 13" xfId="464"/>
    <cellStyle name="čárky 2 13 2" xfId="465"/>
    <cellStyle name="čárky 2 13 3" xfId="466"/>
    <cellStyle name="čárky 2 13 4" xfId="467"/>
    <cellStyle name="čárky 2 14" xfId="468"/>
    <cellStyle name="čárky 2 14 2" xfId="469"/>
    <cellStyle name="čárky 2 14 3" xfId="470"/>
    <cellStyle name="čárky 2 14 4" xfId="471"/>
    <cellStyle name="čárky 2 15" xfId="472"/>
    <cellStyle name="čárky 2 15 2" xfId="473"/>
    <cellStyle name="čárky 2 15 3" xfId="474"/>
    <cellStyle name="čárky 2 15 4" xfId="475"/>
    <cellStyle name="čárky 2 16" xfId="476"/>
    <cellStyle name="čárky 2 16 2" xfId="477"/>
    <cellStyle name="čárky 2 16 3" xfId="478"/>
    <cellStyle name="čárky 2 16 4" xfId="479"/>
    <cellStyle name="čárky 2 17" xfId="480"/>
    <cellStyle name="čárky 2 17 2" xfId="481"/>
    <cellStyle name="čárky 2 17 3" xfId="482"/>
    <cellStyle name="čárky 2 17 4" xfId="483"/>
    <cellStyle name="čárky 2 18" xfId="484"/>
    <cellStyle name="čárky 2 18 2" xfId="485"/>
    <cellStyle name="čárky 2 18 3" xfId="486"/>
    <cellStyle name="čárky 2 18 4" xfId="487"/>
    <cellStyle name="čárky 2 19" xfId="488"/>
    <cellStyle name="čárky 2 19 2" xfId="489"/>
    <cellStyle name="čárky 2 19 3" xfId="490"/>
    <cellStyle name="čárky 2 19 4" xfId="491"/>
    <cellStyle name="čárky 2 2" xfId="492"/>
    <cellStyle name="čárky 2 2 2" xfId="493"/>
    <cellStyle name="čárky 2 2 3" xfId="494"/>
    <cellStyle name="čárky 2 2 4" xfId="495"/>
    <cellStyle name="čárky 2 20" xfId="496"/>
    <cellStyle name="čárky 2 20 2" xfId="497"/>
    <cellStyle name="čárky 2 20 3" xfId="498"/>
    <cellStyle name="čárky 2 20 4" xfId="499"/>
    <cellStyle name="čárky 2 21" xfId="500"/>
    <cellStyle name="čárky 2 21 2" xfId="501"/>
    <cellStyle name="čárky 2 21 3" xfId="502"/>
    <cellStyle name="čárky 2 21 4" xfId="503"/>
    <cellStyle name="čárky 2 22" xfId="504"/>
    <cellStyle name="čárky 2 22 2" xfId="505"/>
    <cellStyle name="čárky 2 22 3" xfId="506"/>
    <cellStyle name="čárky 2 22 4" xfId="507"/>
    <cellStyle name="čárky 2 23" xfId="508"/>
    <cellStyle name="čárky 2 23 2" xfId="509"/>
    <cellStyle name="čárky 2 23 3" xfId="510"/>
    <cellStyle name="čárky 2 23 4" xfId="511"/>
    <cellStyle name="čárky 2 24" xfId="512"/>
    <cellStyle name="čárky 2 24 2" xfId="513"/>
    <cellStyle name="čárky 2 24 3" xfId="514"/>
    <cellStyle name="čárky 2 24 4" xfId="515"/>
    <cellStyle name="čárky 2 25" xfId="516"/>
    <cellStyle name="čárky 2 25 2" xfId="517"/>
    <cellStyle name="čárky 2 25 3" xfId="518"/>
    <cellStyle name="čárky 2 25 4" xfId="519"/>
    <cellStyle name="čárky 2 26" xfId="520"/>
    <cellStyle name="čárky 2 26 2" xfId="521"/>
    <cellStyle name="čárky 2 26 3" xfId="522"/>
    <cellStyle name="čárky 2 26 4" xfId="523"/>
    <cellStyle name="čárky 2 27" xfId="524"/>
    <cellStyle name="čárky 2 27 2" xfId="525"/>
    <cellStyle name="čárky 2 27 3" xfId="526"/>
    <cellStyle name="čárky 2 27 4" xfId="527"/>
    <cellStyle name="čárky 2 28" xfId="528"/>
    <cellStyle name="čárky 2 28 2" xfId="529"/>
    <cellStyle name="čárky 2 28 3" xfId="530"/>
    <cellStyle name="čárky 2 28 4" xfId="531"/>
    <cellStyle name="čárky 2 29" xfId="532"/>
    <cellStyle name="čárky 2 29 2" xfId="533"/>
    <cellStyle name="čárky 2 29 3" xfId="534"/>
    <cellStyle name="čárky 2 29 4" xfId="535"/>
    <cellStyle name="čárky 2 3" xfId="536"/>
    <cellStyle name="čárky 2 3 2" xfId="537"/>
    <cellStyle name="čárky 2 3 3" xfId="538"/>
    <cellStyle name="čárky 2 3 4" xfId="539"/>
    <cellStyle name="čárky 2 30" xfId="540"/>
    <cellStyle name="čárky 2 30 2" xfId="541"/>
    <cellStyle name="čárky 2 30 3" xfId="542"/>
    <cellStyle name="čárky 2 30 4" xfId="543"/>
    <cellStyle name="čárky 2 31" xfId="544"/>
    <cellStyle name="čárky 2 31 2" xfId="545"/>
    <cellStyle name="čárky 2 31 3" xfId="546"/>
    <cellStyle name="čárky 2 31 4" xfId="547"/>
    <cellStyle name="čárky 2 32" xfId="548"/>
    <cellStyle name="čárky 2 32 2" xfId="549"/>
    <cellStyle name="čárky 2 32 3" xfId="550"/>
    <cellStyle name="čárky 2 32 4" xfId="551"/>
    <cellStyle name="čárky 2 33" xfId="552"/>
    <cellStyle name="čárky 2 33 2" xfId="553"/>
    <cellStyle name="čárky 2 33 3" xfId="554"/>
    <cellStyle name="čárky 2 33 4" xfId="555"/>
    <cellStyle name="čárky 2 34" xfId="556"/>
    <cellStyle name="čárky 2 34 2" xfId="557"/>
    <cellStyle name="čárky 2 34 3" xfId="558"/>
    <cellStyle name="čárky 2 34 4" xfId="559"/>
    <cellStyle name="čárky 2 35" xfId="560"/>
    <cellStyle name="čárky 2 35 2" xfId="561"/>
    <cellStyle name="čárky 2 35 3" xfId="562"/>
    <cellStyle name="čárky 2 35 4" xfId="563"/>
    <cellStyle name="čárky 2 36" xfId="564"/>
    <cellStyle name="čárky 2 36 2" xfId="565"/>
    <cellStyle name="čárky 2 36 3" xfId="566"/>
    <cellStyle name="čárky 2 36 4" xfId="567"/>
    <cellStyle name="čárky 2 37" xfId="568"/>
    <cellStyle name="čárky 2 37 2" xfId="569"/>
    <cellStyle name="čárky 2 37 3" xfId="570"/>
    <cellStyle name="čárky 2 37 4" xfId="571"/>
    <cellStyle name="čárky 2 38" xfId="572"/>
    <cellStyle name="čárky 2 38 2" xfId="573"/>
    <cellStyle name="čárky 2 38 3" xfId="574"/>
    <cellStyle name="čárky 2 38 4" xfId="575"/>
    <cellStyle name="čárky 2 39" xfId="576"/>
    <cellStyle name="čárky 2 39 2" xfId="577"/>
    <cellStyle name="čárky 2 39 3" xfId="578"/>
    <cellStyle name="čárky 2 39 4" xfId="579"/>
    <cellStyle name="čárky 2 4" xfId="580"/>
    <cellStyle name="čárky 2 4 2" xfId="581"/>
    <cellStyle name="čárky 2 4 3" xfId="582"/>
    <cellStyle name="čárky 2 4 4" xfId="583"/>
    <cellStyle name="čárky 2 40" xfId="584"/>
    <cellStyle name="čárky 2 40 2" xfId="585"/>
    <cellStyle name="čárky 2 40 3" xfId="586"/>
    <cellStyle name="čárky 2 40 4" xfId="587"/>
    <cellStyle name="čárky 2 41" xfId="588"/>
    <cellStyle name="čárky 2 41 2" xfId="589"/>
    <cellStyle name="čárky 2 41 3" xfId="590"/>
    <cellStyle name="čárky 2 41 4" xfId="591"/>
    <cellStyle name="čárky 2 42" xfId="592"/>
    <cellStyle name="čárky 2 42 2" xfId="593"/>
    <cellStyle name="čárky 2 42 3" xfId="594"/>
    <cellStyle name="čárky 2 42 4" xfId="595"/>
    <cellStyle name="čárky 2 43" xfId="596"/>
    <cellStyle name="čárky 2 44" xfId="597"/>
    <cellStyle name="čárky 2 45" xfId="598"/>
    <cellStyle name="čárky 2 5" xfId="599"/>
    <cellStyle name="čárky 2 5 2" xfId="600"/>
    <cellStyle name="čárky 2 5 3" xfId="601"/>
    <cellStyle name="čárky 2 5 4" xfId="602"/>
    <cellStyle name="čárky 2 6" xfId="603"/>
    <cellStyle name="čárky 2 6 2" xfId="604"/>
    <cellStyle name="čárky 2 6 3" xfId="605"/>
    <cellStyle name="čárky 2 6 4" xfId="606"/>
    <cellStyle name="čárky 2 7" xfId="607"/>
    <cellStyle name="čárky 2 7 2" xfId="608"/>
    <cellStyle name="čárky 2 7 3" xfId="609"/>
    <cellStyle name="čárky 2 7 4" xfId="610"/>
    <cellStyle name="čárky 2 8" xfId="611"/>
    <cellStyle name="čárky 2 8 2" xfId="612"/>
    <cellStyle name="čárky 2 8 3" xfId="613"/>
    <cellStyle name="čárky 2 8 4" xfId="614"/>
    <cellStyle name="čárky 2 9" xfId="615"/>
    <cellStyle name="čárky 2 9 2" xfId="616"/>
    <cellStyle name="čárky 2 9 3" xfId="617"/>
    <cellStyle name="čárky 2 9 4" xfId="618"/>
    <cellStyle name="Číslo artiklu" xfId="619"/>
    <cellStyle name="číslo.00_" xfId="620"/>
    <cellStyle name="Date Short" xfId="621"/>
    <cellStyle name="Dezimal [0]_laroux" xfId="622"/>
    <cellStyle name="Dezimal_laroux" xfId="623"/>
    <cellStyle name="Dziesiętny [0]_laroux" xfId="624"/>
    <cellStyle name="Dziesiętny_laroux" xfId="625"/>
    <cellStyle name="Enter Currency (0)" xfId="626"/>
    <cellStyle name="Enter Currency (2)" xfId="627"/>
    <cellStyle name="Enter Units (0)" xfId="628"/>
    <cellStyle name="Enter Units (1)" xfId="629"/>
    <cellStyle name="Enter Units (2)" xfId="630"/>
    <cellStyle name="Excel Built-in Normal" xfId="1"/>
    <cellStyle name="Header1" xfId="631"/>
    <cellStyle name="Header2" xfId="632"/>
    <cellStyle name="hlavicka" xfId="633"/>
    <cellStyle name="Hyperlink" xfId="634"/>
    <cellStyle name="Hypertextový odkaz 2" xfId="635"/>
    <cellStyle name="Hypertextový odkaz 2 2" xfId="636"/>
    <cellStyle name="Hypertextový odkaz 2 3" xfId="637"/>
    <cellStyle name="Hypertextový odkaz 2 4" xfId="638"/>
    <cellStyle name="Chybně 2" xfId="43"/>
    <cellStyle name="Chybně 2 2" xfId="639"/>
    <cellStyle name="Chybně 3" xfId="640"/>
    <cellStyle name="Chybně 4" xfId="641"/>
    <cellStyle name="Kontrolní buňka 2" xfId="45"/>
    <cellStyle name="Kontrolní buňka 2 2" xfId="642"/>
    <cellStyle name="Kontrolní buňka 3" xfId="44"/>
    <cellStyle name="Kontrolní buňka 3 2" xfId="643"/>
    <cellStyle name="Kontrolní buňka 4" xfId="644"/>
    <cellStyle name="lehký dolní okraj" xfId="645"/>
    <cellStyle name="Link Currency (0)" xfId="646"/>
    <cellStyle name="Link Currency (2)" xfId="647"/>
    <cellStyle name="Link Units (0)" xfId="648"/>
    <cellStyle name="Link Units (1)" xfId="649"/>
    <cellStyle name="Link Units (2)" xfId="650"/>
    <cellStyle name="měny 2" xfId="651"/>
    <cellStyle name="měny 2 2" xfId="652"/>
    <cellStyle name="měny 2 3" xfId="653"/>
    <cellStyle name="měny 2 4" xfId="654"/>
    <cellStyle name="MJPolozky" xfId="46"/>
    <cellStyle name="MnozstviPolozky" xfId="47"/>
    <cellStyle name="muj" xfId="655"/>
    <cellStyle name="nadpis" xfId="656"/>
    <cellStyle name="Nadpis 1 2" xfId="49"/>
    <cellStyle name="Nadpis 1 2 2" xfId="657"/>
    <cellStyle name="Nadpis 1 3" xfId="48"/>
    <cellStyle name="Nadpis 1 3 2" xfId="658"/>
    <cellStyle name="Nadpis 1 4" xfId="659"/>
    <cellStyle name="Nadpis 2 2" xfId="51"/>
    <cellStyle name="Nadpis 2 2 2" xfId="660"/>
    <cellStyle name="Nadpis 2 3" xfId="50"/>
    <cellStyle name="Nadpis 2 3 2" xfId="661"/>
    <cellStyle name="Nadpis 2 4" xfId="662"/>
    <cellStyle name="Nadpis 3 2" xfId="53"/>
    <cellStyle name="Nadpis 3 2 2" xfId="663"/>
    <cellStyle name="Nadpis 3 3" xfId="52"/>
    <cellStyle name="Nadpis 3 3 2" xfId="664"/>
    <cellStyle name="Nadpis 3 4" xfId="665"/>
    <cellStyle name="Nadpis 4 2" xfId="55"/>
    <cellStyle name="Nadpis 4 2 2" xfId="666"/>
    <cellStyle name="Nadpis 4 3" xfId="54"/>
    <cellStyle name="Nadpis 4 3 2" xfId="667"/>
    <cellStyle name="Nadpis 4 4" xfId="668"/>
    <cellStyle name="nadpis kapitoly" xfId="669"/>
    <cellStyle name="nadpis-12" xfId="670"/>
    <cellStyle name="nadpis-podtr." xfId="671"/>
    <cellStyle name="nadpis-podtr. 2" xfId="672"/>
    <cellStyle name="nadpis-podtr. 3" xfId="673"/>
    <cellStyle name="nadpis-podtr. 4" xfId="674"/>
    <cellStyle name="nadpis-podtr-12" xfId="675"/>
    <cellStyle name="nadpis-podtr-šik" xfId="676"/>
    <cellStyle name="NAROW" xfId="677"/>
    <cellStyle name="Název 2" xfId="57"/>
    <cellStyle name="Název 3" xfId="56"/>
    <cellStyle name="Název 4" xfId="678"/>
    <cellStyle name="Název skupiny" xfId="679"/>
    <cellStyle name="NazevOddilu" xfId="58"/>
    <cellStyle name="NazevPolozky" xfId="59"/>
    <cellStyle name="Neutrální 2" xfId="61"/>
    <cellStyle name="Neutrální 2 2" xfId="680"/>
    <cellStyle name="Neutrální 3" xfId="60"/>
    <cellStyle name="Neutrální 3 2" xfId="681"/>
    <cellStyle name="Neutrální 4" xfId="682"/>
    <cellStyle name="normal" xfId="683"/>
    <cellStyle name="Normální" xfId="0" builtinId="0"/>
    <cellStyle name="normální 10" xfId="62"/>
    <cellStyle name="normální 10 2" xfId="684"/>
    <cellStyle name="normální 10 3" xfId="685"/>
    <cellStyle name="Normální 11" xfId="3"/>
    <cellStyle name="normální 11 2" xfId="687"/>
    <cellStyle name="normální 11 3" xfId="686"/>
    <cellStyle name="Normální 12" xfId="140"/>
    <cellStyle name="normální 12 2" xfId="689"/>
    <cellStyle name="normální 12 3" xfId="688"/>
    <cellStyle name="Normální 13" xfId="141"/>
    <cellStyle name="normální 13 2" xfId="690"/>
    <cellStyle name="Normální 14" xfId="143"/>
    <cellStyle name="normální 14 2" xfId="691"/>
    <cellStyle name="Normální 15" xfId="144"/>
    <cellStyle name="Normální 15 2" xfId="692"/>
    <cellStyle name="normální 17" xfId="693"/>
    <cellStyle name="normální 18" xfId="694"/>
    <cellStyle name="normální 2" xfId="63"/>
    <cellStyle name="normální 2 10" xfId="696"/>
    <cellStyle name="normální 2 11" xfId="697"/>
    <cellStyle name="normální 2 12" xfId="698"/>
    <cellStyle name="normální 2 13" xfId="699"/>
    <cellStyle name="normální 2 14" xfId="700"/>
    <cellStyle name="normální 2 15" xfId="695"/>
    <cellStyle name="normální 2 2" xfId="64"/>
    <cellStyle name="normální 2 2 10" xfId="702"/>
    <cellStyle name="normální 2 2 11" xfId="703"/>
    <cellStyle name="normální 2 2 12" xfId="704"/>
    <cellStyle name="normální 2 2 13" xfId="705"/>
    <cellStyle name="normální 2 2 14" xfId="701"/>
    <cellStyle name="normální 2 2 2" xfId="706"/>
    <cellStyle name="normální 2 2 2 10" xfId="707"/>
    <cellStyle name="normální 2 2 2 11" xfId="708"/>
    <cellStyle name="normální 2 2 2 2" xfId="709"/>
    <cellStyle name="normální 2 2 2 3" xfId="710"/>
    <cellStyle name="normální 2 2 2 4" xfId="711"/>
    <cellStyle name="normální 2 2 2 5" xfId="712"/>
    <cellStyle name="normální 2 2 2 6" xfId="713"/>
    <cellStyle name="normální 2 2 2 7" xfId="714"/>
    <cellStyle name="normální 2 2 2 8" xfId="715"/>
    <cellStyle name="normální 2 2 2 9" xfId="716"/>
    <cellStyle name="normální 2 2 3" xfId="717"/>
    <cellStyle name="normální 2 2 3 2" xfId="718"/>
    <cellStyle name="normální 2 2 3 3" xfId="719"/>
    <cellStyle name="normální 2 2 3 4" xfId="720"/>
    <cellStyle name="normální 2 2 4" xfId="721"/>
    <cellStyle name="normální 2 2 4 2" xfId="722"/>
    <cellStyle name="normální 2 2 4 3" xfId="723"/>
    <cellStyle name="normální 2 2 4 4" xfId="724"/>
    <cellStyle name="normální 2 2 5" xfId="725"/>
    <cellStyle name="normální 2 2 6" xfId="726"/>
    <cellStyle name="normální 2 2 7" xfId="727"/>
    <cellStyle name="normální 2 2 8" xfId="728"/>
    <cellStyle name="normální 2 2 9" xfId="729"/>
    <cellStyle name="normální 2 3" xfId="65"/>
    <cellStyle name="normální 2 4" xfId="730"/>
    <cellStyle name="normální 2 5" xfId="731"/>
    <cellStyle name="normální 2 6" xfId="732"/>
    <cellStyle name="normální 2 7" xfId="733"/>
    <cellStyle name="normální 2 8" xfId="734"/>
    <cellStyle name="normální 2 9" xfId="735"/>
    <cellStyle name="normální 2_SO 92 Nosne_kce - OBALKA" xfId="66"/>
    <cellStyle name="normální 3" xfId="67"/>
    <cellStyle name="normální 3 2" xfId="737"/>
    <cellStyle name="normální 3 3" xfId="736"/>
    <cellStyle name="normální 4" xfId="68"/>
    <cellStyle name="normální 4 2" xfId="69"/>
    <cellStyle name="normální 5" xfId="70"/>
    <cellStyle name="normální 5 2" xfId="71"/>
    <cellStyle name="normální 6" xfId="72"/>
    <cellStyle name="normální 6 2" xfId="738"/>
    <cellStyle name="normální 7" xfId="73"/>
    <cellStyle name="normální 7 2" xfId="142"/>
    <cellStyle name="normální 7 3" xfId="739"/>
    <cellStyle name="normální 8" xfId="74"/>
    <cellStyle name="normální 8 2" xfId="740"/>
    <cellStyle name="normální 8 3" xfId="741"/>
    <cellStyle name="normální 9" xfId="75"/>
    <cellStyle name="normální 9 2" xfId="742"/>
    <cellStyle name="normální 9 3" xfId="743"/>
    <cellStyle name="normální_POL.XLS" xfId="2"/>
    <cellStyle name="Normalny_laroux" xfId="744"/>
    <cellStyle name="novinka" xfId="745"/>
    <cellStyle name="oddíl" xfId="746"/>
    <cellStyle name="Percent [0]" xfId="747"/>
    <cellStyle name="Percent [00]" xfId="748"/>
    <cellStyle name="počty kusů" xfId="749"/>
    <cellStyle name="polozka" xfId="750"/>
    <cellStyle name="popis" xfId="751"/>
    <cellStyle name="popis polozky" xfId="752"/>
    <cellStyle name="Poznámka 2" xfId="77"/>
    <cellStyle name="Poznámka 2 2" xfId="754"/>
    <cellStyle name="Poznámka 2 3" xfId="755"/>
    <cellStyle name="Poznámka 2 4" xfId="756"/>
    <cellStyle name="Poznámka 2 5" xfId="753"/>
    <cellStyle name="Poznámka 3" xfId="76"/>
    <cellStyle name="Poznámka 3 2" xfId="758"/>
    <cellStyle name="Poznámka 3 3" xfId="759"/>
    <cellStyle name="Poznámka 3 4" xfId="760"/>
    <cellStyle name="Poznámka 3 5" xfId="757"/>
    <cellStyle name="Poznámka 4" xfId="761"/>
    <cellStyle name="Poznámka 4 2" xfId="762"/>
    <cellStyle name="Poznámka 4 3" xfId="763"/>
    <cellStyle name="Poznámka 4 4" xfId="764"/>
    <cellStyle name="PrePop Currency (0)" xfId="765"/>
    <cellStyle name="PrePop Currency (2)" xfId="766"/>
    <cellStyle name="PrePop Units (0)" xfId="767"/>
    <cellStyle name="PrePop Units (1)" xfId="768"/>
    <cellStyle name="PrePop Units (2)" xfId="769"/>
    <cellStyle name="procent 2" xfId="78"/>
    <cellStyle name="procent 2 2" xfId="79"/>
    <cellStyle name="procent 2 2 2" xfId="80"/>
    <cellStyle name="procent 2 3" xfId="81"/>
    <cellStyle name="procent 3" xfId="82"/>
    <cellStyle name="procent 3 2" xfId="83"/>
    <cellStyle name="procent 3 3" xfId="84"/>
    <cellStyle name="procent 4" xfId="85"/>
    <cellStyle name="procent 4 2" xfId="86"/>
    <cellStyle name="procent 4 2 2" xfId="87"/>
    <cellStyle name="procent 4 3" xfId="88"/>
    <cellStyle name="procent 5" xfId="89"/>
    <cellStyle name="procent 5 2" xfId="90"/>
    <cellStyle name="procent 6" xfId="91"/>
    <cellStyle name="procent 6 2" xfId="92"/>
    <cellStyle name="procent 7" xfId="93"/>
    <cellStyle name="Procenta 2" xfId="95"/>
    <cellStyle name="Procenta 3" xfId="94"/>
    <cellStyle name="Propojená buňka 2" xfId="97"/>
    <cellStyle name="Propojená buňka 2 2" xfId="770"/>
    <cellStyle name="Propojená buňka 3" xfId="96"/>
    <cellStyle name="Propojená buňka 3 2" xfId="771"/>
    <cellStyle name="Propojená buňka 4" xfId="772"/>
    <cellStyle name="Skupiny artiklů" xfId="773"/>
    <cellStyle name="snizeni" xfId="774"/>
    <cellStyle name="Specifikace" xfId="775"/>
    <cellStyle name="Specifikace 2" xfId="776"/>
    <cellStyle name="Specifikace 3" xfId="777"/>
    <cellStyle name="Specifikace 4" xfId="778"/>
    <cellStyle name="Specifikace_VV_podminky" xfId="779"/>
    <cellStyle name="Správně 2" xfId="99"/>
    <cellStyle name="Správně 2 2" xfId="780"/>
    <cellStyle name="Správně 3" xfId="98"/>
    <cellStyle name="Správně 3 2" xfId="781"/>
    <cellStyle name="Správně 4" xfId="782"/>
    <cellStyle name="Standard_aktuell" xfId="783"/>
    <cellStyle name="standardní-Courier12" xfId="784"/>
    <cellStyle name="standardní-podtržený" xfId="785"/>
    <cellStyle name="standardní-podtržený-šikmý" xfId="786"/>
    <cellStyle name="standardní-tučně" xfId="787"/>
    <cellStyle name="standard-podtr" xfId="788"/>
    <cellStyle name="standard-podtr/tučně" xfId="789"/>
    <cellStyle name="Styl 1" xfId="100"/>
    <cellStyle name="Styl 1 2" xfId="101"/>
    <cellStyle name="Styl 1 2 10" xfId="102"/>
    <cellStyle name="Styl 1 2 11" xfId="103"/>
    <cellStyle name="Styl 1 2 12" xfId="104"/>
    <cellStyle name="Styl 1 2 13" xfId="791"/>
    <cellStyle name="Styl 1 2 2" xfId="105"/>
    <cellStyle name="Styl 1 2 3" xfId="106"/>
    <cellStyle name="Styl 1 2 4" xfId="107"/>
    <cellStyle name="Styl 1 2 5" xfId="108"/>
    <cellStyle name="Styl 1 2 6" xfId="109"/>
    <cellStyle name="Styl 1 2 7" xfId="110"/>
    <cellStyle name="Styl 1 2 8" xfId="111"/>
    <cellStyle name="Styl 1 2 9" xfId="112"/>
    <cellStyle name="Styl 1 3" xfId="113"/>
    <cellStyle name="Styl 1 3 2" xfId="114"/>
    <cellStyle name="Styl 1 3 3" xfId="792"/>
    <cellStyle name="Styl 1 4" xfId="115"/>
    <cellStyle name="Styl 1 4 2" xfId="793"/>
    <cellStyle name="Styl 1 5" xfId="790"/>
    <cellStyle name="text" xfId="794"/>
    <cellStyle name="Text Indent A" xfId="795"/>
    <cellStyle name="Text Indent B" xfId="796"/>
    <cellStyle name="Text Indent C" xfId="797"/>
    <cellStyle name="Text upozornění 2" xfId="117"/>
    <cellStyle name="Text upozornění 2 2" xfId="798"/>
    <cellStyle name="Text upozornění 3" xfId="116"/>
    <cellStyle name="Text upozornění 3 2" xfId="799"/>
    <cellStyle name="Text upozornění 4" xfId="800"/>
    <cellStyle name="Vstup 2" xfId="119"/>
    <cellStyle name="Vstup 2 2" xfId="801"/>
    <cellStyle name="Vstup 3" xfId="118"/>
    <cellStyle name="Vstup 3 2" xfId="802"/>
    <cellStyle name="Vstup 4" xfId="803"/>
    <cellStyle name="VykazPolozka" xfId="120"/>
    <cellStyle name="VykazVzorec" xfId="121"/>
    <cellStyle name="Výpočet 2" xfId="123"/>
    <cellStyle name="Výpočet 2 2" xfId="804"/>
    <cellStyle name="Výpočet 3" xfId="122"/>
    <cellStyle name="Výpočet 3 2" xfId="805"/>
    <cellStyle name="Výpočet 4" xfId="806"/>
    <cellStyle name="výprodej" xfId="807"/>
    <cellStyle name="vyrobce" xfId="808"/>
    <cellStyle name="Výstup 2" xfId="125"/>
    <cellStyle name="Výstup 2 2" xfId="809"/>
    <cellStyle name="Výstup 3" xfId="124"/>
    <cellStyle name="Výstup 3 2" xfId="810"/>
    <cellStyle name="Výstup 4" xfId="811"/>
    <cellStyle name="Vysvětlující text 2" xfId="127"/>
    <cellStyle name="Vysvětlující text 2 2" xfId="812"/>
    <cellStyle name="Vysvětlující text 3" xfId="126"/>
    <cellStyle name="Vysvětlující text 3 2" xfId="813"/>
    <cellStyle name="Vysvětlující text 4" xfId="814"/>
    <cellStyle name="Währung [0]_laroux" xfId="815"/>
    <cellStyle name="Währung_laroux" xfId="816"/>
    <cellStyle name="Walutowy [0]_laroux" xfId="817"/>
    <cellStyle name="Walutowy_laroux" xfId="818"/>
    <cellStyle name="Zvýraznění 1 2" xfId="129"/>
    <cellStyle name="Zvýraznění 1 2 2" xfId="819"/>
    <cellStyle name="Zvýraznění 1 3" xfId="128"/>
    <cellStyle name="Zvýraznění 1 3 2" xfId="820"/>
    <cellStyle name="Zvýraznění 1 4" xfId="821"/>
    <cellStyle name="Zvýraznění 2 2" xfId="131"/>
    <cellStyle name="Zvýraznění 2 2 2" xfId="822"/>
    <cellStyle name="Zvýraznění 2 3" xfId="130"/>
    <cellStyle name="Zvýraznění 2 3 2" xfId="823"/>
    <cellStyle name="Zvýraznění 2 4" xfId="824"/>
    <cellStyle name="Zvýraznění 3 2" xfId="133"/>
    <cellStyle name="Zvýraznění 3 2 2" xfId="825"/>
    <cellStyle name="Zvýraznění 3 3" xfId="132"/>
    <cellStyle name="Zvýraznění 3 3 2" xfId="826"/>
    <cellStyle name="Zvýraznění 3 4" xfId="827"/>
    <cellStyle name="Zvýraznění 4 2" xfId="135"/>
    <cellStyle name="Zvýraznění 4 2 2" xfId="828"/>
    <cellStyle name="Zvýraznění 4 3" xfId="134"/>
    <cellStyle name="Zvýraznění 4 3 2" xfId="829"/>
    <cellStyle name="Zvýraznění 4 4" xfId="830"/>
    <cellStyle name="Zvýraznění 5 2" xfId="137"/>
    <cellStyle name="Zvýraznění 5 2 2" xfId="831"/>
    <cellStyle name="Zvýraznění 5 3" xfId="136"/>
    <cellStyle name="Zvýraznění 5 3 2" xfId="832"/>
    <cellStyle name="Zvýraznění 5 4" xfId="833"/>
    <cellStyle name="Zvýraznění 6 2" xfId="139"/>
    <cellStyle name="Zvýraznění 6 2 2" xfId="834"/>
    <cellStyle name="Zvýraznění 6 3" xfId="138"/>
    <cellStyle name="Zvýraznění 6 3 2" xfId="835"/>
    <cellStyle name="Zvýraznění 6 4" xfId="836"/>
    <cellStyle name="Zvýrazni" xfId="837"/>
    <cellStyle name="通貨_販促-2005" xfId="83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5ACAF"/>
      <rgbColor rgb="0000277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view="pageBreakPreview" topLeftCell="A55" zoomScale="120" zoomScaleNormal="100" zoomScaleSheetLayoutView="120" workbookViewId="0">
      <selection activeCell="B83" sqref="B83"/>
    </sheetView>
  </sheetViews>
  <sheetFormatPr defaultColWidth="12" defaultRowHeight="15" customHeight="1"/>
  <cols>
    <col min="1" max="1" width="5.6640625" style="1" customWidth="1"/>
    <col min="2" max="2" width="50.6640625" style="1" customWidth="1"/>
    <col min="3" max="3" width="5.6640625" style="1" customWidth="1"/>
    <col min="4" max="6" width="8.6640625" style="1" customWidth="1"/>
    <col min="7" max="16384" width="12" style="1"/>
  </cols>
  <sheetData>
    <row r="1" spans="1:6" ht="22.5" customHeight="1">
      <c r="A1" s="11" t="s">
        <v>11</v>
      </c>
      <c r="B1" s="12"/>
      <c r="C1" s="12"/>
      <c r="D1" s="12"/>
      <c r="E1" s="12"/>
      <c r="F1" s="13" t="s">
        <v>0</v>
      </c>
    </row>
    <row r="2" spans="1:6" ht="2.25" customHeight="1">
      <c r="A2" s="2"/>
      <c r="B2" s="3"/>
      <c r="C2" s="3"/>
      <c r="D2" s="3"/>
      <c r="E2" s="3"/>
      <c r="F2" s="4"/>
    </row>
    <row r="3" spans="1:6" ht="22.5" customHeight="1">
      <c r="A3" s="6" t="s">
        <v>12</v>
      </c>
      <c r="B3" s="6"/>
      <c r="C3" s="7"/>
      <c r="D3" s="6"/>
      <c r="E3" s="7"/>
      <c r="F3" s="6"/>
    </row>
    <row r="4" spans="1:6" ht="12.75" customHeight="1">
      <c r="A4" s="24"/>
      <c r="B4" s="25"/>
      <c r="C4" s="25"/>
      <c r="D4" s="26"/>
      <c r="E4" s="25"/>
      <c r="F4" s="27"/>
    </row>
    <row r="5" spans="1:6" ht="15.75" customHeight="1">
      <c r="A5" s="31" t="s">
        <v>9</v>
      </c>
      <c r="B5" s="32" t="s">
        <v>1</v>
      </c>
      <c r="C5" s="32" t="s">
        <v>2</v>
      </c>
      <c r="D5" s="33" t="s">
        <v>3</v>
      </c>
      <c r="E5" s="34" t="s">
        <v>4</v>
      </c>
      <c r="F5" s="32" t="s">
        <v>10</v>
      </c>
    </row>
    <row r="6" spans="1:6" s="5" customFormat="1" ht="22.5" customHeight="1">
      <c r="A6" s="29" t="s">
        <v>15</v>
      </c>
      <c r="B6" s="30" t="s">
        <v>16</v>
      </c>
      <c r="C6" s="8"/>
      <c r="D6" s="9"/>
      <c r="E6" s="9"/>
      <c r="F6" s="10"/>
    </row>
    <row r="7" spans="1:6" s="5" customFormat="1" ht="22.5" customHeight="1">
      <c r="A7" s="22">
        <v>1</v>
      </c>
      <c r="B7" s="14" t="s">
        <v>14</v>
      </c>
      <c r="C7" s="16" t="s">
        <v>7</v>
      </c>
      <c r="D7" s="17">
        <v>2</v>
      </c>
      <c r="E7" s="17">
        <v>0</v>
      </c>
      <c r="F7" s="18">
        <f t="shared" ref="F7:F36" si="0">D7*E7</f>
        <v>0</v>
      </c>
    </row>
    <row r="8" spans="1:6" s="5" customFormat="1" ht="22.5" customHeight="1">
      <c r="A8" s="23">
        <v>2</v>
      </c>
      <c r="B8" s="14" t="s">
        <v>17</v>
      </c>
      <c r="C8" s="16" t="s">
        <v>7</v>
      </c>
      <c r="D8" s="17">
        <v>1</v>
      </c>
      <c r="E8" s="17">
        <v>0</v>
      </c>
      <c r="F8" s="18">
        <f t="shared" si="0"/>
        <v>0</v>
      </c>
    </row>
    <row r="9" spans="1:6" s="5" customFormat="1" ht="22.5" customHeight="1">
      <c r="A9" s="23">
        <v>3</v>
      </c>
      <c r="B9" s="14" t="s">
        <v>71</v>
      </c>
      <c r="C9" s="16" t="s">
        <v>7</v>
      </c>
      <c r="D9" s="17">
        <v>1</v>
      </c>
      <c r="E9" s="17">
        <v>0</v>
      </c>
      <c r="F9" s="18">
        <f t="shared" si="0"/>
        <v>0</v>
      </c>
    </row>
    <row r="10" spans="1:6" s="5" customFormat="1" ht="22.5" customHeight="1">
      <c r="A10" s="23">
        <v>4</v>
      </c>
      <c r="B10" s="14" t="s">
        <v>72</v>
      </c>
      <c r="C10" s="16" t="s">
        <v>7</v>
      </c>
      <c r="D10" s="17">
        <v>1</v>
      </c>
      <c r="E10" s="17">
        <v>0</v>
      </c>
      <c r="F10" s="18">
        <f t="shared" si="0"/>
        <v>0</v>
      </c>
    </row>
    <row r="11" spans="1:6" s="5" customFormat="1" ht="22.5" customHeight="1">
      <c r="A11" s="22">
        <v>5</v>
      </c>
      <c r="B11" s="14" t="s">
        <v>73</v>
      </c>
      <c r="C11" s="16" t="s">
        <v>7</v>
      </c>
      <c r="D11" s="17">
        <v>1</v>
      </c>
      <c r="E11" s="17">
        <v>0</v>
      </c>
      <c r="F11" s="18">
        <f t="shared" si="0"/>
        <v>0</v>
      </c>
    </row>
    <row r="12" spans="1:6" s="5" customFormat="1" ht="22.5" customHeight="1">
      <c r="A12" s="23">
        <v>6</v>
      </c>
      <c r="B12" s="14" t="s">
        <v>20</v>
      </c>
      <c r="C12" s="16" t="s">
        <v>7</v>
      </c>
      <c r="D12" s="17">
        <v>4</v>
      </c>
      <c r="E12" s="17">
        <v>0</v>
      </c>
      <c r="F12" s="18">
        <f t="shared" si="0"/>
        <v>0</v>
      </c>
    </row>
    <row r="13" spans="1:6" s="5" customFormat="1" ht="22.5" customHeight="1">
      <c r="A13" s="23">
        <v>7</v>
      </c>
      <c r="B13" s="14" t="s">
        <v>21</v>
      </c>
      <c r="C13" s="16" t="s">
        <v>7</v>
      </c>
      <c r="D13" s="17">
        <v>1</v>
      </c>
      <c r="E13" s="17">
        <v>0</v>
      </c>
      <c r="F13" s="18">
        <f t="shared" si="0"/>
        <v>0</v>
      </c>
    </row>
    <row r="14" spans="1:6" s="5" customFormat="1" ht="22.5" customHeight="1">
      <c r="A14" s="23">
        <v>8</v>
      </c>
      <c r="B14" s="14" t="s">
        <v>38</v>
      </c>
      <c r="C14" s="16" t="s">
        <v>7</v>
      </c>
      <c r="D14" s="17">
        <v>3</v>
      </c>
      <c r="E14" s="17">
        <v>0</v>
      </c>
      <c r="F14" s="18">
        <f t="shared" si="0"/>
        <v>0</v>
      </c>
    </row>
    <row r="15" spans="1:6" s="5" customFormat="1" ht="22.5" customHeight="1">
      <c r="A15" s="22">
        <v>9</v>
      </c>
      <c r="B15" s="14" t="s">
        <v>39</v>
      </c>
      <c r="C15" s="16" t="s">
        <v>7</v>
      </c>
      <c r="D15" s="17">
        <v>5</v>
      </c>
      <c r="E15" s="17">
        <v>0</v>
      </c>
      <c r="F15" s="18">
        <f t="shared" si="0"/>
        <v>0</v>
      </c>
    </row>
    <row r="16" spans="1:6" s="5" customFormat="1" ht="22.5" customHeight="1">
      <c r="A16" s="23">
        <v>10</v>
      </c>
      <c r="B16" s="14" t="s">
        <v>52</v>
      </c>
      <c r="C16" s="16" t="s">
        <v>7</v>
      </c>
      <c r="D16" s="17">
        <v>22</v>
      </c>
      <c r="E16" s="17">
        <v>0</v>
      </c>
      <c r="F16" s="18">
        <f t="shared" si="0"/>
        <v>0</v>
      </c>
    </row>
    <row r="17" spans="1:6" s="5" customFormat="1" ht="22.5" customHeight="1">
      <c r="A17" s="23">
        <v>11</v>
      </c>
      <c r="B17" s="14" t="s">
        <v>53</v>
      </c>
      <c r="C17" s="16" t="s">
        <v>7</v>
      </c>
      <c r="D17" s="17">
        <v>12</v>
      </c>
      <c r="E17" s="17">
        <v>0</v>
      </c>
      <c r="F17" s="18">
        <f t="shared" si="0"/>
        <v>0</v>
      </c>
    </row>
    <row r="18" spans="1:6" s="5" customFormat="1" ht="22.5" customHeight="1">
      <c r="A18" s="23">
        <v>12</v>
      </c>
      <c r="B18" s="14" t="s">
        <v>22</v>
      </c>
      <c r="C18" s="16" t="s">
        <v>7</v>
      </c>
      <c r="D18" s="17">
        <v>2</v>
      </c>
      <c r="E18" s="17">
        <v>0</v>
      </c>
      <c r="F18" s="18">
        <f t="shared" si="0"/>
        <v>0</v>
      </c>
    </row>
    <row r="19" spans="1:6" s="5" customFormat="1" ht="22.5" customHeight="1">
      <c r="A19" s="22">
        <v>13</v>
      </c>
      <c r="B19" s="14" t="s">
        <v>23</v>
      </c>
      <c r="C19" s="16" t="s">
        <v>7</v>
      </c>
      <c r="D19" s="17">
        <v>1</v>
      </c>
      <c r="E19" s="17">
        <v>0</v>
      </c>
      <c r="F19" s="18">
        <f t="shared" si="0"/>
        <v>0</v>
      </c>
    </row>
    <row r="20" spans="1:6" s="5" customFormat="1" ht="22.5" customHeight="1">
      <c r="A20" s="23">
        <v>14</v>
      </c>
      <c r="B20" s="14" t="s">
        <v>24</v>
      </c>
      <c r="C20" s="16" t="s">
        <v>7</v>
      </c>
      <c r="D20" s="17">
        <v>1</v>
      </c>
      <c r="E20" s="17">
        <v>0</v>
      </c>
      <c r="F20" s="18">
        <f t="shared" si="0"/>
        <v>0</v>
      </c>
    </row>
    <row r="21" spans="1:6" s="5" customFormat="1" ht="22.5" customHeight="1">
      <c r="A21" s="23">
        <v>15</v>
      </c>
      <c r="B21" s="14" t="s">
        <v>18</v>
      </c>
      <c r="C21" s="16" t="s">
        <v>6</v>
      </c>
      <c r="D21" s="17">
        <v>1</v>
      </c>
      <c r="E21" s="17">
        <v>0</v>
      </c>
      <c r="F21" s="18">
        <f t="shared" si="0"/>
        <v>0</v>
      </c>
    </row>
    <row r="22" spans="1:6" s="5" customFormat="1" ht="22.5" customHeight="1">
      <c r="A22" s="23">
        <v>16</v>
      </c>
      <c r="B22" s="14" t="s">
        <v>13</v>
      </c>
      <c r="C22" s="16" t="s">
        <v>7</v>
      </c>
      <c r="D22" s="17">
        <v>2</v>
      </c>
      <c r="E22" s="17">
        <v>0</v>
      </c>
      <c r="F22" s="18">
        <f t="shared" si="0"/>
        <v>0</v>
      </c>
    </row>
    <row r="23" spans="1:6" s="5" customFormat="1" ht="22.5" customHeight="1">
      <c r="A23" s="22">
        <v>17</v>
      </c>
      <c r="B23" s="14" t="s">
        <v>25</v>
      </c>
      <c r="C23" s="16" t="s">
        <v>6</v>
      </c>
      <c r="D23" s="17">
        <v>1</v>
      </c>
      <c r="E23" s="17">
        <v>0</v>
      </c>
      <c r="F23" s="18">
        <f t="shared" si="0"/>
        <v>0</v>
      </c>
    </row>
    <row r="24" spans="1:6" s="5" customFormat="1" ht="22.5" customHeight="1">
      <c r="A24" s="23">
        <v>18</v>
      </c>
      <c r="B24" s="14" t="s">
        <v>19</v>
      </c>
      <c r="C24" s="16" t="s">
        <v>7</v>
      </c>
      <c r="D24" s="17">
        <v>1</v>
      </c>
      <c r="E24" s="17">
        <v>0</v>
      </c>
      <c r="F24" s="18">
        <f t="shared" si="0"/>
        <v>0</v>
      </c>
    </row>
    <row r="25" spans="1:6" s="5" customFormat="1" ht="22.5" customHeight="1">
      <c r="A25" s="23">
        <v>19</v>
      </c>
      <c r="B25" s="14" t="s">
        <v>42</v>
      </c>
      <c r="C25" s="16" t="s">
        <v>7</v>
      </c>
      <c r="D25" s="17">
        <v>7</v>
      </c>
      <c r="E25" s="17">
        <v>0</v>
      </c>
      <c r="F25" s="18">
        <f t="shared" si="0"/>
        <v>0</v>
      </c>
    </row>
    <row r="26" spans="1:6" s="5" customFormat="1" ht="22.5" customHeight="1">
      <c r="A26" s="23">
        <v>20</v>
      </c>
      <c r="B26" s="14" t="s">
        <v>40</v>
      </c>
      <c r="C26" s="16" t="s">
        <v>7</v>
      </c>
      <c r="D26" s="17">
        <v>7</v>
      </c>
      <c r="E26" s="17">
        <v>0</v>
      </c>
      <c r="F26" s="18">
        <f t="shared" si="0"/>
        <v>0</v>
      </c>
    </row>
    <row r="27" spans="1:6" s="5" customFormat="1" ht="22.5" customHeight="1">
      <c r="A27" s="22">
        <v>21</v>
      </c>
      <c r="B27" s="14" t="s">
        <v>67</v>
      </c>
      <c r="C27" s="16" t="s">
        <v>7</v>
      </c>
      <c r="D27" s="17">
        <v>10</v>
      </c>
      <c r="E27" s="17">
        <v>0</v>
      </c>
      <c r="F27" s="18">
        <f t="shared" si="0"/>
        <v>0</v>
      </c>
    </row>
    <row r="28" spans="1:6" s="5" customFormat="1" ht="22.5" customHeight="1">
      <c r="A28" s="23">
        <v>22</v>
      </c>
      <c r="B28" s="14" t="s">
        <v>41</v>
      </c>
      <c r="C28" s="16" t="s">
        <v>7</v>
      </c>
      <c r="D28" s="17">
        <v>8</v>
      </c>
      <c r="E28" s="17">
        <v>0</v>
      </c>
      <c r="F28" s="18">
        <f t="shared" si="0"/>
        <v>0</v>
      </c>
    </row>
    <row r="29" spans="1:6" s="5" customFormat="1" ht="22.5" customHeight="1">
      <c r="A29" s="23">
        <v>23</v>
      </c>
      <c r="B29" s="14" t="s">
        <v>43</v>
      </c>
      <c r="C29" s="16" t="s">
        <v>7</v>
      </c>
      <c r="D29" s="17">
        <v>1</v>
      </c>
      <c r="E29" s="17">
        <v>0</v>
      </c>
      <c r="F29" s="18">
        <f t="shared" si="0"/>
        <v>0</v>
      </c>
    </row>
    <row r="30" spans="1:6" s="5" customFormat="1" ht="22.5" customHeight="1">
      <c r="A30" s="23">
        <v>24</v>
      </c>
      <c r="B30" s="14" t="s">
        <v>26</v>
      </c>
      <c r="C30" s="16" t="s">
        <v>6</v>
      </c>
      <c r="D30" s="17">
        <v>1</v>
      </c>
      <c r="E30" s="17">
        <v>0</v>
      </c>
      <c r="F30" s="18">
        <f t="shared" si="0"/>
        <v>0</v>
      </c>
    </row>
    <row r="31" spans="1:6" s="5" customFormat="1" ht="22.5" customHeight="1">
      <c r="A31" s="22">
        <v>25</v>
      </c>
      <c r="B31" s="14" t="s">
        <v>33</v>
      </c>
      <c r="C31" s="16" t="s">
        <v>7</v>
      </c>
      <c r="D31" s="17">
        <v>1</v>
      </c>
      <c r="E31" s="17">
        <v>0</v>
      </c>
      <c r="F31" s="18">
        <f t="shared" si="0"/>
        <v>0</v>
      </c>
    </row>
    <row r="32" spans="1:6" s="5" customFormat="1" ht="22.5" customHeight="1">
      <c r="A32" s="23">
        <v>26</v>
      </c>
      <c r="B32" s="14" t="s">
        <v>34</v>
      </c>
      <c r="C32" s="16" t="s">
        <v>7</v>
      </c>
      <c r="D32" s="17">
        <v>847</v>
      </c>
      <c r="E32" s="17">
        <v>0</v>
      </c>
      <c r="F32" s="18">
        <f t="shared" si="0"/>
        <v>0</v>
      </c>
    </row>
    <row r="33" spans="1:6" s="5" customFormat="1" ht="22.5" customHeight="1">
      <c r="A33" s="23">
        <v>27</v>
      </c>
      <c r="B33" s="14" t="s">
        <v>35</v>
      </c>
      <c r="C33" s="16" t="s">
        <v>7</v>
      </c>
      <c r="D33" s="17">
        <v>128</v>
      </c>
      <c r="E33" s="17">
        <v>0</v>
      </c>
      <c r="F33" s="18">
        <f t="shared" si="0"/>
        <v>0</v>
      </c>
    </row>
    <row r="34" spans="1:6" s="5" customFormat="1" ht="22.5" customHeight="1">
      <c r="A34" s="23">
        <v>28</v>
      </c>
      <c r="B34" s="14" t="s">
        <v>36</v>
      </c>
      <c r="C34" s="16" t="s">
        <v>7</v>
      </c>
      <c r="D34" s="17">
        <v>271</v>
      </c>
      <c r="E34" s="17">
        <v>0</v>
      </c>
      <c r="F34" s="18">
        <f t="shared" si="0"/>
        <v>0</v>
      </c>
    </row>
    <row r="35" spans="1:6" s="5" customFormat="1" ht="22.5" customHeight="1">
      <c r="A35" s="22">
        <v>29</v>
      </c>
      <c r="B35" s="14" t="s">
        <v>51</v>
      </c>
      <c r="C35" s="16" t="s">
        <v>7</v>
      </c>
      <c r="D35" s="17">
        <v>6</v>
      </c>
      <c r="E35" s="17">
        <v>0</v>
      </c>
      <c r="F35" s="18">
        <f t="shared" si="0"/>
        <v>0</v>
      </c>
    </row>
    <row r="36" spans="1:6" s="5" customFormat="1" ht="22.5" customHeight="1">
      <c r="A36" s="23">
        <v>30</v>
      </c>
      <c r="B36" s="14" t="s">
        <v>37</v>
      </c>
      <c r="C36" s="16" t="s">
        <v>7</v>
      </c>
      <c r="D36" s="17">
        <v>823</v>
      </c>
      <c r="E36" s="17">
        <v>0</v>
      </c>
      <c r="F36" s="18">
        <f t="shared" si="0"/>
        <v>0</v>
      </c>
    </row>
    <row r="37" spans="1:6" s="5" customFormat="1" ht="20.399999999999999">
      <c r="A37" s="23">
        <v>31</v>
      </c>
      <c r="B37" s="14" t="s">
        <v>27</v>
      </c>
      <c r="C37" s="16" t="s">
        <v>8</v>
      </c>
      <c r="D37" s="17">
        <v>70</v>
      </c>
      <c r="E37" s="17">
        <v>0</v>
      </c>
      <c r="F37" s="18">
        <f t="shared" ref="F37:F70" si="1">D37*E37</f>
        <v>0</v>
      </c>
    </row>
    <row r="38" spans="1:6" s="5" customFormat="1" ht="22.5" customHeight="1">
      <c r="A38" s="23">
        <v>32</v>
      </c>
      <c r="B38" s="14" t="s">
        <v>28</v>
      </c>
      <c r="C38" s="16" t="s">
        <v>8</v>
      </c>
      <c r="D38" s="17">
        <v>9</v>
      </c>
      <c r="E38" s="17">
        <v>0</v>
      </c>
      <c r="F38" s="18">
        <f t="shared" ref="F38:F41" si="2">D38*E38</f>
        <v>0</v>
      </c>
    </row>
    <row r="39" spans="1:6" s="5" customFormat="1" ht="22.5" customHeight="1">
      <c r="A39" s="22">
        <v>33</v>
      </c>
      <c r="B39" s="14" t="s">
        <v>29</v>
      </c>
      <c r="C39" s="16" t="s">
        <v>8</v>
      </c>
      <c r="D39" s="17">
        <v>6</v>
      </c>
      <c r="E39" s="17">
        <v>0</v>
      </c>
      <c r="F39" s="18">
        <f t="shared" si="2"/>
        <v>0</v>
      </c>
    </row>
    <row r="40" spans="1:6" s="5" customFormat="1" ht="22.5" customHeight="1">
      <c r="A40" s="23">
        <v>34</v>
      </c>
      <c r="B40" s="14" t="s">
        <v>30</v>
      </c>
      <c r="C40" s="16" t="s">
        <v>8</v>
      </c>
      <c r="D40" s="17">
        <v>80</v>
      </c>
      <c r="E40" s="17">
        <v>0</v>
      </c>
      <c r="F40" s="18">
        <f t="shared" si="2"/>
        <v>0</v>
      </c>
    </row>
    <row r="41" spans="1:6" s="5" customFormat="1" ht="22.5" customHeight="1">
      <c r="A41" s="23">
        <v>35</v>
      </c>
      <c r="B41" s="14" t="s">
        <v>31</v>
      </c>
      <c r="C41" s="16" t="s">
        <v>8</v>
      </c>
      <c r="D41" s="17">
        <v>91</v>
      </c>
      <c r="E41" s="17">
        <v>0</v>
      </c>
      <c r="F41" s="18">
        <f t="shared" si="2"/>
        <v>0</v>
      </c>
    </row>
    <row r="42" spans="1:6" s="5" customFormat="1" ht="22.5" customHeight="1">
      <c r="A42" s="23">
        <v>36</v>
      </c>
      <c r="B42" s="14" t="s">
        <v>32</v>
      </c>
      <c r="C42" s="16" t="s">
        <v>8</v>
      </c>
      <c r="D42" s="17">
        <v>182</v>
      </c>
      <c r="E42" s="17">
        <v>0</v>
      </c>
      <c r="F42" s="18">
        <f t="shared" ref="F42" si="3">D42*E42</f>
        <v>0</v>
      </c>
    </row>
    <row r="43" spans="1:6" s="5" customFormat="1" ht="20.399999999999999">
      <c r="A43" s="22">
        <v>37</v>
      </c>
      <c r="B43" s="40" t="s">
        <v>44</v>
      </c>
      <c r="C43" s="16" t="s">
        <v>8</v>
      </c>
      <c r="D43" s="17">
        <v>150</v>
      </c>
      <c r="E43" s="17">
        <v>0</v>
      </c>
      <c r="F43" s="18">
        <f t="shared" si="1"/>
        <v>0</v>
      </c>
    </row>
    <row r="44" spans="1:6" s="5" customFormat="1" ht="20.399999999999999">
      <c r="A44" s="23">
        <v>38</v>
      </c>
      <c r="B44" s="40" t="s">
        <v>45</v>
      </c>
      <c r="C44" s="16" t="s">
        <v>8</v>
      </c>
      <c r="D44" s="17">
        <v>655</v>
      </c>
      <c r="E44" s="17">
        <v>0</v>
      </c>
      <c r="F44" s="18">
        <f t="shared" si="1"/>
        <v>0</v>
      </c>
    </row>
    <row r="45" spans="1:6" s="5" customFormat="1" ht="20.399999999999999">
      <c r="A45" s="23">
        <v>39</v>
      </c>
      <c r="B45" s="40" t="s">
        <v>46</v>
      </c>
      <c r="C45" s="16" t="s">
        <v>8</v>
      </c>
      <c r="D45" s="17">
        <v>164</v>
      </c>
      <c r="E45" s="20">
        <v>0</v>
      </c>
      <c r="F45" s="18">
        <f t="shared" si="1"/>
        <v>0</v>
      </c>
    </row>
    <row r="46" spans="1:6" s="5" customFormat="1" ht="20.399999999999999">
      <c r="A46" s="23">
        <v>40</v>
      </c>
      <c r="B46" s="40" t="s">
        <v>47</v>
      </c>
      <c r="C46" s="16" t="s">
        <v>8</v>
      </c>
      <c r="D46" s="17">
        <v>274</v>
      </c>
      <c r="E46" s="17">
        <v>0</v>
      </c>
      <c r="F46" s="18">
        <f t="shared" si="1"/>
        <v>0</v>
      </c>
    </row>
    <row r="47" spans="1:6" s="5" customFormat="1" ht="20.399999999999999">
      <c r="A47" s="22">
        <v>41</v>
      </c>
      <c r="B47" s="40" t="s">
        <v>48</v>
      </c>
      <c r="C47" s="16" t="s">
        <v>8</v>
      </c>
      <c r="D47" s="17">
        <v>234</v>
      </c>
      <c r="E47" s="17">
        <v>0</v>
      </c>
      <c r="F47" s="18">
        <f t="shared" si="1"/>
        <v>0</v>
      </c>
    </row>
    <row r="48" spans="1:6" s="5" customFormat="1" ht="20.399999999999999">
      <c r="A48" s="23">
        <v>42</v>
      </c>
      <c r="B48" s="40" t="s">
        <v>49</v>
      </c>
      <c r="C48" s="16" t="s">
        <v>8</v>
      </c>
      <c r="D48" s="17">
        <v>410</v>
      </c>
      <c r="E48" s="17">
        <v>0</v>
      </c>
      <c r="F48" s="18">
        <f t="shared" si="1"/>
        <v>0</v>
      </c>
    </row>
    <row r="49" spans="1:6" s="5" customFormat="1" ht="20.399999999999999">
      <c r="A49" s="23">
        <v>43</v>
      </c>
      <c r="B49" s="40" t="s">
        <v>50</v>
      </c>
      <c r="C49" s="16" t="s">
        <v>8</v>
      </c>
      <c r="D49" s="17">
        <v>2629</v>
      </c>
      <c r="E49" s="17">
        <v>0</v>
      </c>
      <c r="F49" s="18">
        <f t="shared" ref="F49:F67" si="4">D49*E49</f>
        <v>0</v>
      </c>
    </row>
    <row r="50" spans="1:6" s="5" customFormat="1" ht="13.8">
      <c r="A50" s="23">
        <v>44</v>
      </c>
      <c r="B50" s="15" t="s">
        <v>65</v>
      </c>
      <c r="C50" s="16" t="s">
        <v>66</v>
      </c>
      <c r="D50" s="17">
        <v>1</v>
      </c>
      <c r="E50" s="17">
        <v>0</v>
      </c>
      <c r="F50" s="18">
        <f t="shared" si="4"/>
        <v>0</v>
      </c>
    </row>
    <row r="51" spans="1:6" s="5" customFormat="1" ht="20.399999999999999">
      <c r="A51" s="23">
        <v>45</v>
      </c>
      <c r="B51" s="15" t="s">
        <v>79</v>
      </c>
      <c r="C51" s="16" t="s">
        <v>66</v>
      </c>
      <c r="D51" s="17">
        <v>1</v>
      </c>
      <c r="E51" s="17">
        <v>0</v>
      </c>
      <c r="F51" s="18">
        <f t="shared" ref="F51:F62" si="5">D51*E51</f>
        <v>0</v>
      </c>
    </row>
    <row r="52" spans="1:6" s="5" customFormat="1" ht="13.8">
      <c r="A52" s="23">
        <v>46</v>
      </c>
      <c r="B52" s="15" t="s">
        <v>62</v>
      </c>
      <c r="C52" s="16" t="s">
        <v>66</v>
      </c>
      <c r="D52" s="17">
        <v>4</v>
      </c>
      <c r="E52" s="17">
        <v>0</v>
      </c>
      <c r="F52" s="18">
        <f t="shared" si="5"/>
        <v>0</v>
      </c>
    </row>
    <row r="53" spans="1:6" s="5" customFormat="1" ht="13.8">
      <c r="A53" s="23">
        <v>47</v>
      </c>
      <c r="B53" s="15" t="s">
        <v>64</v>
      </c>
      <c r="C53" s="16" t="s">
        <v>7</v>
      </c>
      <c r="D53" s="17">
        <v>1</v>
      </c>
      <c r="E53" s="17">
        <v>0</v>
      </c>
      <c r="F53" s="18">
        <f t="shared" si="5"/>
        <v>0</v>
      </c>
    </row>
    <row r="54" spans="1:6" s="5" customFormat="1" ht="13.8">
      <c r="A54" s="23">
        <v>48</v>
      </c>
      <c r="B54" s="15" t="s">
        <v>63</v>
      </c>
      <c r="C54" s="16" t="s">
        <v>7</v>
      </c>
      <c r="D54" s="17">
        <v>1</v>
      </c>
      <c r="E54" s="17">
        <v>0</v>
      </c>
      <c r="F54" s="18">
        <f t="shared" si="5"/>
        <v>0</v>
      </c>
    </row>
    <row r="55" spans="1:6" s="5" customFormat="1" ht="13.8">
      <c r="A55" s="23">
        <v>49</v>
      </c>
      <c r="B55" s="15" t="s">
        <v>68</v>
      </c>
      <c r="C55" s="16" t="s">
        <v>7</v>
      </c>
      <c r="D55" s="17">
        <v>3</v>
      </c>
      <c r="E55" s="17">
        <v>0</v>
      </c>
      <c r="F55" s="18">
        <f t="shared" si="5"/>
        <v>0</v>
      </c>
    </row>
    <row r="56" spans="1:6" s="5" customFormat="1" ht="13.8">
      <c r="A56" s="23">
        <v>50</v>
      </c>
      <c r="B56" s="15" t="s">
        <v>69</v>
      </c>
      <c r="C56" s="16" t="s">
        <v>66</v>
      </c>
      <c r="D56" s="17">
        <v>4</v>
      </c>
      <c r="E56" s="17">
        <v>0</v>
      </c>
      <c r="F56" s="18">
        <f t="shared" si="5"/>
        <v>0</v>
      </c>
    </row>
    <row r="57" spans="1:6" s="5" customFormat="1" ht="13.8">
      <c r="A57" s="23">
        <v>51</v>
      </c>
      <c r="B57" s="15" t="s">
        <v>70</v>
      </c>
      <c r="C57" s="16" t="s">
        <v>66</v>
      </c>
      <c r="D57" s="17">
        <v>2</v>
      </c>
      <c r="E57" s="17">
        <v>0</v>
      </c>
      <c r="F57" s="18">
        <f t="shared" si="5"/>
        <v>0</v>
      </c>
    </row>
    <row r="58" spans="1:6" s="5" customFormat="1" ht="20.399999999999999">
      <c r="A58" s="23">
        <v>52</v>
      </c>
      <c r="B58" s="15" t="s">
        <v>76</v>
      </c>
      <c r="C58" s="16" t="s">
        <v>8</v>
      </c>
      <c r="D58" s="17">
        <v>1119</v>
      </c>
      <c r="E58" s="17">
        <v>0</v>
      </c>
      <c r="F58" s="18">
        <f t="shared" si="5"/>
        <v>0</v>
      </c>
    </row>
    <row r="59" spans="1:6" s="5" customFormat="1" ht="20.399999999999999">
      <c r="A59" s="23">
        <v>53</v>
      </c>
      <c r="B59" s="15" t="s">
        <v>74</v>
      </c>
      <c r="C59" s="16" t="s">
        <v>8</v>
      </c>
      <c r="D59" s="17">
        <v>42</v>
      </c>
      <c r="E59" s="17">
        <v>0</v>
      </c>
      <c r="F59" s="18">
        <f t="shared" si="5"/>
        <v>0</v>
      </c>
    </row>
    <row r="60" spans="1:6" s="5" customFormat="1" ht="20.399999999999999">
      <c r="A60" s="23">
        <v>54</v>
      </c>
      <c r="B60" s="15" t="s">
        <v>77</v>
      </c>
      <c r="C60" s="16" t="s">
        <v>8</v>
      </c>
      <c r="D60" s="17">
        <v>53</v>
      </c>
      <c r="E60" s="17">
        <v>0</v>
      </c>
      <c r="F60" s="18">
        <f t="shared" si="5"/>
        <v>0</v>
      </c>
    </row>
    <row r="61" spans="1:6" s="5" customFormat="1" ht="20.399999999999999">
      <c r="A61" s="23">
        <v>55</v>
      </c>
      <c r="B61" s="15" t="s">
        <v>75</v>
      </c>
      <c r="C61" s="16" t="s">
        <v>8</v>
      </c>
      <c r="D61" s="17">
        <v>120</v>
      </c>
      <c r="E61" s="17">
        <v>0</v>
      </c>
      <c r="F61" s="18">
        <f t="shared" si="5"/>
        <v>0</v>
      </c>
    </row>
    <row r="62" spans="1:6" s="5" customFormat="1" ht="13.8">
      <c r="A62" s="23">
        <v>56</v>
      </c>
      <c r="B62" s="15" t="s">
        <v>78</v>
      </c>
      <c r="C62" s="16" t="s">
        <v>66</v>
      </c>
      <c r="D62" s="17">
        <v>1</v>
      </c>
      <c r="E62" s="17">
        <v>0</v>
      </c>
      <c r="F62" s="18">
        <f t="shared" si="5"/>
        <v>0</v>
      </c>
    </row>
    <row r="63" spans="1:6" s="5" customFormat="1" ht="22.5" customHeight="1">
      <c r="A63" s="23">
        <v>57</v>
      </c>
      <c r="B63" s="15" t="s">
        <v>54</v>
      </c>
      <c r="C63" s="21" t="s">
        <v>6</v>
      </c>
      <c r="D63" s="19">
        <v>1</v>
      </c>
      <c r="E63" s="17">
        <v>0</v>
      </c>
      <c r="F63" s="18">
        <f t="shared" si="4"/>
        <v>0</v>
      </c>
    </row>
    <row r="64" spans="1:6" s="5" customFormat="1" ht="22.5" customHeight="1">
      <c r="A64" s="23">
        <v>58</v>
      </c>
      <c r="B64" s="15" t="s">
        <v>55</v>
      </c>
      <c r="C64" s="21" t="s">
        <v>6</v>
      </c>
      <c r="D64" s="19">
        <v>1</v>
      </c>
      <c r="E64" s="17">
        <v>0</v>
      </c>
      <c r="F64" s="18">
        <f t="shared" si="4"/>
        <v>0</v>
      </c>
    </row>
    <row r="65" spans="1:6" s="5" customFormat="1" ht="22.5" customHeight="1">
      <c r="A65" s="23">
        <v>59</v>
      </c>
      <c r="B65" s="15" t="s">
        <v>56</v>
      </c>
      <c r="C65" s="21" t="s">
        <v>6</v>
      </c>
      <c r="D65" s="19">
        <v>1</v>
      </c>
      <c r="E65" s="17">
        <v>0</v>
      </c>
      <c r="F65" s="18">
        <f t="shared" si="4"/>
        <v>0</v>
      </c>
    </row>
    <row r="66" spans="1:6" s="5" customFormat="1" ht="22.5" customHeight="1">
      <c r="A66" s="23">
        <v>60</v>
      </c>
      <c r="B66" s="15" t="s">
        <v>60</v>
      </c>
      <c r="C66" s="21" t="s">
        <v>6</v>
      </c>
      <c r="D66" s="19">
        <v>1</v>
      </c>
      <c r="E66" s="17">
        <v>0</v>
      </c>
      <c r="F66" s="18">
        <f t="shared" si="4"/>
        <v>0</v>
      </c>
    </row>
    <row r="67" spans="1:6" s="5" customFormat="1" ht="22.5" customHeight="1">
      <c r="A67" s="23">
        <v>61</v>
      </c>
      <c r="B67" s="15" t="s">
        <v>59</v>
      </c>
      <c r="C67" s="21" t="s">
        <v>6</v>
      </c>
      <c r="D67" s="19">
        <v>1</v>
      </c>
      <c r="E67" s="17">
        <v>0</v>
      </c>
      <c r="F67" s="18">
        <f t="shared" si="4"/>
        <v>0</v>
      </c>
    </row>
    <row r="68" spans="1:6" s="5" customFormat="1" ht="22.5" customHeight="1">
      <c r="A68" s="23">
        <v>62</v>
      </c>
      <c r="B68" s="15" t="s">
        <v>61</v>
      </c>
      <c r="C68" s="21" t="s">
        <v>6</v>
      </c>
      <c r="D68" s="19">
        <v>1</v>
      </c>
      <c r="E68" s="17">
        <v>0</v>
      </c>
      <c r="F68" s="18">
        <f t="shared" si="1"/>
        <v>0</v>
      </c>
    </row>
    <row r="69" spans="1:6" s="5" customFormat="1" ht="22.5" customHeight="1">
      <c r="A69" s="23">
        <v>63</v>
      </c>
      <c r="B69" s="15" t="s">
        <v>57</v>
      </c>
      <c r="C69" s="21" t="s">
        <v>6</v>
      </c>
      <c r="D69" s="19">
        <v>1</v>
      </c>
      <c r="E69" s="19">
        <v>0</v>
      </c>
      <c r="F69" s="18">
        <f t="shared" si="1"/>
        <v>0</v>
      </c>
    </row>
    <row r="70" spans="1:6" s="5" customFormat="1" ht="22.5" customHeight="1">
      <c r="A70" s="23">
        <v>64</v>
      </c>
      <c r="B70" s="15" t="s">
        <v>58</v>
      </c>
      <c r="C70" s="21" t="s">
        <v>6</v>
      </c>
      <c r="D70" s="19">
        <v>1</v>
      </c>
      <c r="E70" s="19">
        <v>0</v>
      </c>
      <c r="F70" s="18">
        <f t="shared" si="1"/>
        <v>0</v>
      </c>
    </row>
    <row r="71" spans="1:6" s="5" customFormat="1" ht="17.100000000000001" customHeight="1">
      <c r="A71" s="39" t="s">
        <v>5</v>
      </c>
      <c r="B71" s="38"/>
      <c r="C71" s="37"/>
      <c r="D71" s="36"/>
      <c r="E71" s="36"/>
      <c r="F71" s="35">
        <f>SUM(F37:F70)</f>
        <v>0</v>
      </c>
    </row>
    <row r="72" spans="1:6" ht="15" customHeight="1">
      <c r="A72" s="28"/>
      <c r="B72" s="28"/>
      <c r="C72" s="28"/>
      <c r="D72" s="28"/>
      <c r="E72" s="28"/>
      <c r="F72" s="28"/>
    </row>
    <row r="73" spans="1:6" ht="15" customHeight="1">
      <c r="A73" s="28"/>
      <c r="B73" s="28"/>
      <c r="C73" s="28"/>
      <c r="D73" s="28"/>
      <c r="E73" s="28"/>
      <c r="F73" s="28"/>
    </row>
  </sheetData>
  <phoneticPr fontId="9" type="noConversion"/>
  <pageMargins left="0.78740157480314965" right="0.39370078740157483" top="0.59055118110236227" bottom="0.98425196850393704" header="0.51181102362204722" footer="0.59055118110236227"/>
  <pageSetup paperSize="9" firstPageNumber="0" orientation="portrait" horizontalDpi="300" verticalDpi="300" r:id="rId1"/>
  <headerFooter alignWithMargins="0">
    <oddFooter>&amp;L&amp;"Gotham Book,Obyčejné" 2017 - 09 - 12&amp;C&amp;"Gotham Book,Obyčejné"STRANA &amp;P/&amp;N&amp;R&amp;"Gotham Book,Obyčejné"SIM  -  DVD  -  V 101  -  XX  -  001  -  00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303 - 15 Výkaz výměr</vt:lpstr>
      <vt:lpstr>__xlnm.Print_Area_1</vt:lpstr>
      <vt:lpstr>'303 - 15 Výkaz výměr'!Oblast_tisku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LENOstabil</cp:lastModifiedBy>
  <cp:lastPrinted>2017-08-15T09:08:43Z</cp:lastPrinted>
  <dcterms:created xsi:type="dcterms:W3CDTF">2017-08-10T12:27:23Z</dcterms:created>
  <dcterms:modified xsi:type="dcterms:W3CDTF">2017-09-18T11:58:21Z</dcterms:modified>
</cp:coreProperties>
</file>